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255" windowWidth="19200" windowHeight="11385" activeTab="2"/>
  </bookViews>
  <sheets>
    <sheet name="G15 og e LB" sheetId="1" r:id="rId1"/>
    <sheet name="J 14" sheetId="2" r:id="rId2"/>
    <sheet name="G 14" sheetId="3" r:id="rId3"/>
    <sheet name="J 15" sheetId="4" r:id="rId4"/>
    <sheet name="G 15" sheetId="5" r:id="rId5"/>
    <sheet name="J 16" sheetId="6" r:id="rId6"/>
    <sheet name="G 16" sheetId="7" r:id="rId7"/>
    <sheet name="Jun-sen" sheetId="8" r:id="rId8"/>
  </sheets>
  <definedNames/>
  <calcPr fullCalcOnLoad="1"/>
</workbook>
</file>

<file path=xl/sharedStrings.xml><?xml version="1.0" encoding="utf-8"?>
<sst xmlns="http://schemas.openxmlformats.org/spreadsheetml/2006/main" count="719" uniqueCount="285">
  <si>
    <t>Navn</t>
  </si>
  <si>
    <t>Klubb</t>
  </si>
  <si>
    <t>Team</t>
  </si>
  <si>
    <t>SUM</t>
  </si>
  <si>
    <t>Hedmarkhopp</t>
  </si>
  <si>
    <t>Gausdal Skilag</t>
  </si>
  <si>
    <t>Byåsen IL</t>
  </si>
  <si>
    <t>Team S. Tr.lag</t>
  </si>
  <si>
    <t>Kollenhopp</t>
  </si>
  <si>
    <t>Kolbukameratene</t>
  </si>
  <si>
    <t>Tormod Skilag</t>
  </si>
  <si>
    <t>Hof IL</t>
  </si>
  <si>
    <t>Røykenhopp</t>
  </si>
  <si>
    <t>Drammen Hoppteam</t>
  </si>
  <si>
    <t xml:space="preserve"> </t>
  </si>
  <si>
    <t>Eggedal IL</t>
  </si>
  <si>
    <t>Vossahopp</t>
  </si>
  <si>
    <t>Bulken IL</t>
  </si>
  <si>
    <t>Team Vest</t>
  </si>
  <si>
    <t>Polarsirkelen Ski</t>
  </si>
  <si>
    <t>Kongsberg IF</t>
  </si>
  <si>
    <t>Hornindal IL</t>
  </si>
  <si>
    <t>Heradsbygda IL</t>
  </si>
  <si>
    <t>Lommedalens IL</t>
  </si>
  <si>
    <t>Skimt</t>
  </si>
  <si>
    <t>Orkdal IL</t>
  </si>
  <si>
    <t>Botne Skiklubb</t>
  </si>
  <si>
    <t>Tolga/Vingelen</t>
  </si>
  <si>
    <t>Årvoll IL</t>
  </si>
  <si>
    <t>Blakstad Andreas</t>
  </si>
  <si>
    <t>Korody Christian</t>
  </si>
  <si>
    <t>IL Jardar</t>
  </si>
  <si>
    <t>Enerhaugen Espen</t>
  </si>
  <si>
    <t>Steen-Hansen Synne</t>
  </si>
  <si>
    <t>IF Pors</t>
  </si>
  <si>
    <t>Bjørnstad Espen</t>
  </si>
  <si>
    <t>Byåsen Skiklub</t>
  </si>
  <si>
    <t>Andersen Espen</t>
  </si>
  <si>
    <t>Lommedalen</t>
  </si>
  <si>
    <t>Olsen Daniel Sommerstad</t>
  </si>
  <si>
    <t>Hagemoen Jenny Synnøve</t>
  </si>
  <si>
    <t>Løken Sindre</t>
  </si>
  <si>
    <t>Skeie  Sondre</t>
  </si>
  <si>
    <t>Aalien Fredrik</t>
  </si>
  <si>
    <t>Flyingteam Vikersund</t>
  </si>
  <si>
    <t>Lillehammer Hopprekrutt</t>
  </si>
  <si>
    <t>Eidsvold Værks Skiklub</t>
  </si>
  <si>
    <t>Aune Joakim</t>
  </si>
  <si>
    <t>Rusthage Simen</t>
  </si>
  <si>
    <t xml:space="preserve"> IL Eldar</t>
  </si>
  <si>
    <t>Krog Anders</t>
  </si>
  <si>
    <t>Høydalsmo IL</t>
  </si>
  <si>
    <t>Hurdal IL</t>
  </si>
  <si>
    <t>Pedersen Kristoffer</t>
  </si>
  <si>
    <t>IL Stålkameratene</t>
  </si>
  <si>
    <t>Røe Espen</t>
  </si>
  <si>
    <t>Aurskog/Finstadbru SK</t>
  </si>
  <si>
    <t>Steinkjer Skiklubb</t>
  </si>
  <si>
    <t>Myhre Sondre</t>
  </si>
  <si>
    <t>Raufoss IL</t>
  </si>
  <si>
    <t>Harviken Ola</t>
  </si>
  <si>
    <t>Hernes IL</t>
  </si>
  <si>
    <t>Sørli Kristoffer</t>
  </si>
  <si>
    <t>Kolstad Eirik Hovind</t>
  </si>
  <si>
    <t>Norseng Håkon</t>
  </si>
  <si>
    <t>Ivrig IL</t>
  </si>
  <si>
    <t>Gundersen Bjørn M</t>
  </si>
  <si>
    <t>Ellefsen Anders Fenne</t>
  </si>
  <si>
    <t>Innstrandens IL</t>
  </si>
  <si>
    <t>Fretheim Henrik</t>
  </si>
  <si>
    <t>Restad Bjørn Iver</t>
  </si>
  <si>
    <t>Leik IL</t>
  </si>
  <si>
    <t>Hoff Andreas</t>
  </si>
  <si>
    <t>Langgård Jonas</t>
  </si>
  <si>
    <t>Fredriksen Lars Gjøran</t>
  </si>
  <si>
    <t>Karlengen Silje</t>
  </si>
  <si>
    <t>Bergquist Hans Petter</t>
  </si>
  <si>
    <t>Thorsen Kevin Rygh</t>
  </si>
  <si>
    <t>Engravslia Andreas</t>
  </si>
  <si>
    <t>Sauland IL</t>
  </si>
  <si>
    <t>Øvregård Jonas Schøien</t>
  </si>
  <si>
    <t>Fannemel Lorentz</t>
  </si>
  <si>
    <t>Henningsen Alexander</t>
  </si>
  <si>
    <t>Tromsø Skiklub</t>
  </si>
  <si>
    <t>Øien Simen Sætermo</t>
  </si>
  <si>
    <t>Loe Jostein</t>
  </si>
  <si>
    <t>Dahlen Olav Hagen</t>
  </si>
  <si>
    <t>Søre Ål IL</t>
  </si>
  <si>
    <t>Lian Kristian</t>
  </si>
  <si>
    <t>Schive Petter</t>
  </si>
  <si>
    <t>Madsen Jørgen</t>
  </si>
  <si>
    <t>Skimt IL</t>
  </si>
  <si>
    <t>Eriksen Espen</t>
  </si>
  <si>
    <t>Sorsell Kris Remi Elverum</t>
  </si>
  <si>
    <t>Ullensaker Skiklubb</t>
  </si>
  <si>
    <t>Olsby Espen</t>
  </si>
  <si>
    <t>Østre Toten Skilag</t>
  </si>
  <si>
    <t>Søgård Stian</t>
  </si>
  <si>
    <t>Løten/Nordbygda IL</t>
  </si>
  <si>
    <t>Lilleland Aslak Nordstoga</t>
  </si>
  <si>
    <t>Kronstad Alexander</t>
  </si>
  <si>
    <t>Eldar IL</t>
  </si>
  <si>
    <t>Skeie Lars Aleksander</t>
  </si>
  <si>
    <t>Sør-Fron</t>
  </si>
  <si>
    <t>Nilsen Ole Aleksander</t>
  </si>
  <si>
    <t>Hansen Ragnar</t>
  </si>
  <si>
    <t>Kolbukameratene IL</t>
  </si>
  <si>
    <t>Team S.Tr.lag</t>
  </si>
  <si>
    <t>Svorkdal Tormod</t>
  </si>
  <si>
    <t>Ruud Eivind</t>
  </si>
  <si>
    <t>Rodahl Sondre Johannes</t>
  </si>
  <si>
    <t>Solberg Gunhild</t>
  </si>
  <si>
    <t>Bjerke Knut Eivind</t>
  </si>
  <si>
    <t>Vedå Andreas Hirth</t>
  </si>
  <si>
    <t>Trzebinski Marcus</t>
  </si>
  <si>
    <t>Tomter IL</t>
  </si>
  <si>
    <t>Bækkelagets SK</t>
  </si>
  <si>
    <t>Øyestad IF</t>
  </si>
  <si>
    <t>Tande Daniel-Andrè</t>
  </si>
  <si>
    <t>Waaler KristofferMads</t>
  </si>
  <si>
    <t>Wilhelmsen Emil Storjord</t>
  </si>
  <si>
    <t>Mosjøen IL</t>
  </si>
  <si>
    <t>Rostad Sigbjørn</t>
  </si>
  <si>
    <t>Blaker IL</t>
  </si>
  <si>
    <t>Eriksen Lars-Erik</t>
  </si>
  <si>
    <t>Rognan IL</t>
  </si>
  <si>
    <t>Nesteby Håkon</t>
  </si>
  <si>
    <t>Alvdal IL</t>
  </si>
  <si>
    <t>Søberg Sigurd</t>
  </si>
  <si>
    <t>Furnes Skiløperfor.</t>
  </si>
  <si>
    <t>Hermann Arnstein</t>
  </si>
  <si>
    <t>Raufoss 13.12</t>
  </si>
  <si>
    <t>Raufoss 14.12</t>
  </si>
  <si>
    <t>RC Jenter 15 .2008/2009</t>
  </si>
  <si>
    <t>RC Gutter 14 .2008/2009</t>
  </si>
  <si>
    <t>RC Jenter 16 .2008/2009</t>
  </si>
  <si>
    <t>RC Gutter 16 2008/2009</t>
  </si>
  <si>
    <t>RC Jenter 14 .2008/2009</t>
  </si>
  <si>
    <t>Ingebrigtsen Christian</t>
  </si>
  <si>
    <t>Tollan Lene</t>
  </si>
  <si>
    <t>Tolga IL</t>
  </si>
  <si>
    <t>Ellen Cathrine Breivik</t>
  </si>
  <si>
    <t>Vikersund IF</t>
  </si>
  <si>
    <t>Rqufoss 13.12</t>
  </si>
  <si>
    <t>Harald Rieber</t>
  </si>
  <si>
    <t>Heming IL</t>
  </si>
  <si>
    <t>Mats Berggaard</t>
  </si>
  <si>
    <t>Stranden IL</t>
  </si>
  <si>
    <t>Leif Marius Hagemoen</t>
  </si>
  <si>
    <t>Sigmund S Kiellnd</t>
  </si>
  <si>
    <t>Lars Halvdan Buraas</t>
  </si>
  <si>
    <t>Phillip Sjøen</t>
  </si>
  <si>
    <t>Simen Tiller</t>
  </si>
  <si>
    <t>Moelven IL</t>
  </si>
  <si>
    <t>Sindre Beite Melnes</t>
  </si>
  <si>
    <t>Tommy Fjeldberg</t>
  </si>
  <si>
    <t>Nordbygda/Løten Ski</t>
  </si>
  <si>
    <t>Trond Magnus Larsen</t>
  </si>
  <si>
    <t>Peder Norseng Bærvahr</t>
  </si>
  <si>
    <t>Asker Skiklubb</t>
  </si>
  <si>
    <t>Morten Pettersen</t>
  </si>
  <si>
    <t>Ola Walle Østlie</t>
  </si>
  <si>
    <t>Sondre Haugeberg Hagen</t>
  </si>
  <si>
    <t xml:space="preserve">Heddal IL </t>
  </si>
  <si>
    <t>Lars Brodshaug Berger</t>
  </si>
  <si>
    <t>Jesper Tømmerås</t>
  </si>
  <si>
    <t>Sondre Håland</t>
  </si>
  <si>
    <t>Peder Nævestad Pedersen</t>
  </si>
  <si>
    <t>Byåsen Skiklubb</t>
  </si>
  <si>
    <t>Furnes Skiløperfor</t>
  </si>
  <si>
    <t>Mats Engen Sandbakken</t>
  </si>
  <si>
    <t>Veldre Ski</t>
  </si>
  <si>
    <t>Lillehammer hopprekrutt</t>
  </si>
  <si>
    <t>Håland Kristoffer</t>
  </si>
  <si>
    <t>Linnerudkollen 03.01</t>
  </si>
  <si>
    <t>Henning Stea</t>
  </si>
  <si>
    <t>Songe Skiklubb</t>
  </si>
  <si>
    <t>Simen Eie</t>
  </si>
  <si>
    <t>Romerikshopp</t>
  </si>
  <si>
    <t>Sørlandshopp</t>
  </si>
  <si>
    <t>Joacim Ødegård Bjøreng</t>
  </si>
  <si>
    <t>Håvard S Saaum</t>
  </si>
  <si>
    <t>Daniel Nicolai Strøm</t>
  </si>
  <si>
    <t>Erlend Leinan Lund</t>
  </si>
  <si>
    <t>Wigenmyr Espen</t>
  </si>
  <si>
    <t>Oddersjå SSK</t>
  </si>
  <si>
    <t>Skistad Simen Slaatten</t>
  </si>
  <si>
    <t>Tyristubben IF</t>
  </si>
  <si>
    <t>RC Gutter 15 .2008/2009</t>
  </si>
  <si>
    <t>RC Gutter 15 år og eldre Liten bakke .2008/2009</t>
  </si>
  <si>
    <t>RC Junior og senior 2008/2009</t>
  </si>
  <si>
    <t>Hans Henrik Halvorsen</t>
  </si>
  <si>
    <t>Rælingen Skiklubb</t>
  </si>
  <si>
    <t>Håkon Lundby</t>
  </si>
  <si>
    <t>Morten Tveite</t>
  </si>
  <si>
    <t>Tom Gullbekk</t>
  </si>
  <si>
    <t>Veteranhopp Norge</t>
  </si>
  <si>
    <t>Bjørn Knutsen</t>
  </si>
  <si>
    <t>Per Ole Vik</t>
  </si>
  <si>
    <t>Østre Aker Skiklubb</t>
  </si>
  <si>
    <t>Stein Arne Hoel</t>
  </si>
  <si>
    <t>Gaute Brekke</t>
  </si>
  <si>
    <t>NTG Lillehammerhopp</t>
  </si>
  <si>
    <t>Torry Ringkilen</t>
  </si>
  <si>
    <t>Trond Rune Åsvatne</t>
  </si>
  <si>
    <t>Ole-Tommy Andersen</t>
  </si>
  <si>
    <t>Tor Gunnar Gausen</t>
  </si>
  <si>
    <t>Pål Kalleberg</t>
  </si>
  <si>
    <t>Jarle Ruud</t>
  </si>
  <si>
    <t>Knut Bjerke</t>
  </si>
  <si>
    <t>Ole Eldar Kjølen</t>
  </si>
  <si>
    <t>Per Espen Andersen</t>
  </si>
  <si>
    <t>Kjell Aksel Stillesby</t>
  </si>
  <si>
    <t>Mysen IF</t>
  </si>
  <si>
    <t>Dag Buraas</t>
  </si>
  <si>
    <t>Knut Wester</t>
  </si>
  <si>
    <t>Simen Slåtten Skistad</t>
  </si>
  <si>
    <t>Linnerudkollen 04.01</t>
  </si>
  <si>
    <t>Mathis Stenseth Rebne</t>
  </si>
  <si>
    <t>Inge Brennmoen Lund</t>
  </si>
  <si>
    <t>Ole Skatvedt</t>
  </si>
  <si>
    <t>Trøgstad Skiklubb</t>
  </si>
  <si>
    <t>Vik IL</t>
  </si>
  <si>
    <t>Botne 17.01</t>
  </si>
  <si>
    <t>Marthe Skinnes</t>
  </si>
  <si>
    <t>IL Ivrig</t>
  </si>
  <si>
    <t>Johann Andrè Forfang</t>
  </si>
  <si>
    <t>Tromsø Skiklubb</t>
  </si>
  <si>
    <t xml:space="preserve"> Lundby Maren</t>
  </si>
  <si>
    <t xml:space="preserve">Botne 17.01  </t>
  </si>
  <si>
    <t>Hallingstad Tobias</t>
  </si>
  <si>
    <t>Morten Bekkeseth</t>
  </si>
  <si>
    <t>Steinar Hagen Våle</t>
  </si>
  <si>
    <t>Heddal IL</t>
  </si>
  <si>
    <t>Botne 18.01</t>
  </si>
  <si>
    <t>Ole-Fredrik Gyth-Dehli</t>
  </si>
  <si>
    <t>Folldal 31.01.1</t>
  </si>
  <si>
    <t>Folldal 31.01.2</t>
  </si>
  <si>
    <t>Rolf Ole Sommerstad</t>
  </si>
  <si>
    <t>Chrisander Engebakken</t>
  </si>
  <si>
    <t>Elverum Hopp</t>
  </si>
  <si>
    <t>Sigmund Kielland</t>
  </si>
  <si>
    <t>Bendik Johnsen</t>
  </si>
  <si>
    <t>Nansen IL</t>
  </si>
  <si>
    <t>Henriksen Andreas Tyholt</t>
  </si>
  <si>
    <t>Skatval IL</t>
  </si>
  <si>
    <t>Vebjørn Strypet</t>
  </si>
  <si>
    <t>Team N.Tr.lag</t>
  </si>
  <si>
    <t>Karoline Røstad</t>
  </si>
  <si>
    <t>Skogn IL</t>
  </si>
  <si>
    <t>Alvdal 28.02</t>
  </si>
  <si>
    <t>Petter Mæhre Svendsen</t>
  </si>
  <si>
    <t>Lars Martin Høydal</t>
  </si>
  <si>
    <t>Ready</t>
  </si>
  <si>
    <t>Idar Marø</t>
  </si>
  <si>
    <t>Alta IF</t>
  </si>
  <si>
    <t>Bjørnar Kvåle</t>
  </si>
  <si>
    <t>Brandbu IL</t>
  </si>
  <si>
    <t>Øyvind Kristoffersen</t>
  </si>
  <si>
    <t>Sprova IL</t>
  </si>
  <si>
    <t>Martin Lian</t>
  </si>
  <si>
    <t>Gausdal 28.02</t>
  </si>
  <si>
    <t>Livelten Adrian</t>
  </si>
  <si>
    <t>Hjelset-Fram IL</t>
  </si>
  <si>
    <t>Opgård Bjørn Yngve</t>
  </si>
  <si>
    <t>Voss 14.02</t>
  </si>
  <si>
    <t>Voss 15.02</t>
  </si>
  <si>
    <t>Sindre Ure Søtvik</t>
  </si>
  <si>
    <t>IL Eldar</t>
  </si>
  <si>
    <t>Ørjan Midtun</t>
  </si>
  <si>
    <t>Knyken 14.03</t>
  </si>
  <si>
    <t>Team Nord-Tr.lag</t>
  </si>
  <si>
    <t>Bjørnar Malm</t>
  </si>
  <si>
    <t>Ola Dybvad Alstad</t>
  </si>
  <si>
    <t>Skatval Skilag</t>
  </si>
  <si>
    <t>Martin Klevjer</t>
  </si>
  <si>
    <t>Martin Kvernberg</t>
  </si>
  <si>
    <t>Trønderhopp</t>
  </si>
  <si>
    <t>Håkon Johannesen</t>
  </si>
  <si>
    <t>MOI</t>
  </si>
  <si>
    <t>Stryn 28.03</t>
  </si>
  <si>
    <t>Stryn 29.03</t>
  </si>
  <si>
    <t>Skeie Åmund</t>
  </si>
  <si>
    <t>Dag Bergset Ulvedal</t>
  </si>
  <si>
    <t>Veten IL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</si>
</sst>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1" applyNumberFormat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0" fontId="7" fillId="17" borderId="3" applyNumberFormat="0" applyAlignment="0" applyProtection="0"/>
    <xf numFmtId="0" fontId="0" fillId="18" borderId="4" applyNumberFormat="0" applyFont="0" applyAlignment="0" applyProtection="0"/>
    <xf numFmtId="0" fontId="15" fillId="1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16" borderId="9" applyNumberFormat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4" borderId="10" xfId="0" applyFont="1" applyFill="1" applyBorder="1" applyAlignment="1">
      <alignment horizontal="center" textRotation="180"/>
    </xf>
    <xf numFmtId="0" fontId="3" fillId="24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1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4" borderId="11" xfId="0" applyFont="1" applyFill="1" applyBorder="1" applyAlignment="1">
      <alignment horizontal="center" textRotation="180"/>
    </xf>
    <xf numFmtId="0" fontId="3" fillId="2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26" borderId="10" xfId="0" applyFont="1" applyFill="1" applyBorder="1" applyAlignment="1">
      <alignment/>
    </xf>
    <xf numFmtId="0" fontId="3" fillId="26" borderId="10" xfId="0" applyFont="1" applyFill="1" applyBorder="1" applyAlignment="1">
      <alignment/>
    </xf>
    <xf numFmtId="0" fontId="2" fillId="25" borderId="10" xfId="0" applyFont="1" applyFill="1" applyBorder="1" applyAlignment="1">
      <alignment textRotation="180"/>
    </xf>
    <xf numFmtId="0" fontId="2" fillId="25" borderId="12" xfId="0" applyFont="1" applyFill="1" applyBorder="1" applyAlignment="1">
      <alignment textRotation="180"/>
    </xf>
    <xf numFmtId="0" fontId="0" fillId="0" borderId="10" xfId="0" applyBorder="1" applyAlignment="1">
      <alignment/>
    </xf>
    <xf numFmtId="0" fontId="3" fillId="24" borderId="10" xfId="0" applyFont="1" applyFill="1" applyBorder="1" applyAlignment="1">
      <alignment/>
    </xf>
    <xf numFmtId="0" fontId="3" fillId="4" borderId="12" xfId="0" applyFont="1" applyFill="1" applyBorder="1" applyAlignment="1">
      <alignment horizontal="center" textRotation="180"/>
    </xf>
    <xf numFmtId="0" fontId="2" fillId="25" borderId="11" xfId="0" applyFont="1" applyFill="1" applyBorder="1" applyAlignment="1">
      <alignment textRotation="180"/>
    </xf>
    <xf numFmtId="0" fontId="3" fillId="25" borderId="12" xfId="0" applyFont="1" applyFill="1" applyBorder="1" applyAlignment="1">
      <alignment horizontal="center" textRotation="18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bestFit="1" customWidth="1"/>
    <col min="2" max="2" width="15.421875" style="0" bestFit="1" customWidth="1"/>
    <col min="3" max="3" width="18.421875" style="0" bestFit="1" customWidth="1"/>
    <col min="4" max="4" width="4.421875" style="0" customWidth="1"/>
    <col min="5" max="8" width="4.00390625" style="0" customWidth="1"/>
  </cols>
  <sheetData>
    <row r="1" ht="12.75">
      <c r="A1" t="s">
        <v>189</v>
      </c>
    </row>
    <row r="3" spans="1:8" ht="105">
      <c r="A3" s="11" t="s">
        <v>0</v>
      </c>
      <c r="B3" s="11" t="s">
        <v>1</v>
      </c>
      <c r="C3" s="11" t="s">
        <v>2</v>
      </c>
      <c r="D3" s="12" t="s">
        <v>3</v>
      </c>
      <c r="E3" s="14" t="s">
        <v>143</v>
      </c>
      <c r="F3" s="14" t="s">
        <v>132</v>
      </c>
      <c r="G3" s="14" t="s">
        <v>174</v>
      </c>
      <c r="H3" s="14" t="s">
        <v>217</v>
      </c>
    </row>
    <row r="4" spans="1:8" ht="12.75">
      <c r="A4" s="5" t="s">
        <v>216</v>
      </c>
      <c r="B4" s="5" t="s">
        <v>187</v>
      </c>
      <c r="C4" s="5" t="s">
        <v>44</v>
      </c>
      <c r="D4" s="13">
        <f>SUM(E4:O4)</f>
        <v>200</v>
      </c>
      <c r="E4" s="5">
        <v>100</v>
      </c>
      <c r="F4" s="5">
        <v>100</v>
      </c>
      <c r="G4" s="5"/>
      <c r="H4" s="5"/>
    </row>
    <row r="5" spans="1:8" ht="12.75">
      <c r="A5" s="5" t="s">
        <v>191</v>
      </c>
      <c r="B5" s="5" t="s">
        <v>192</v>
      </c>
      <c r="C5" s="5" t="s">
        <v>178</v>
      </c>
      <c r="D5" s="13">
        <f>SUM(E5:O5)</f>
        <v>200</v>
      </c>
      <c r="E5" s="5"/>
      <c r="F5" s="5"/>
      <c r="G5" s="5">
        <v>100</v>
      </c>
      <c r="H5" s="5">
        <v>100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0" bestFit="1" customWidth="1"/>
    <col min="3" max="3" width="19.140625" style="0" bestFit="1" customWidth="1"/>
    <col min="4" max="4" width="4.7109375" style="0" customWidth="1"/>
    <col min="5" max="8" width="3.57421875" style="0" customWidth="1"/>
    <col min="9" max="9" width="4.00390625" style="0" customWidth="1"/>
  </cols>
  <sheetData>
    <row r="1" ht="12.75">
      <c r="A1" s="1" t="s">
        <v>137</v>
      </c>
    </row>
    <row r="2" spans="1:9" ht="62.25">
      <c r="A2" s="2" t="s">
        <v>0</v>
      </c>
      <c r="B2" s="2" t="s">
        <v>1</v>
      </c>
      <c r="C2" s="2" t="s">
        <v>2</v>
      </c>
      <c r="D2" s="9" t="s">
        <v>3</v>
      </c>
      <c r="E2" s="3" t="s">
        <v>143</v>
      </c>
      <c r="F2" s="3" t="s">
        <v>132</v>
      </c>
      <c r="G2" s="3" t="s">
        <v>223</v>
      </c>
      <c r="H2" s="3" t="s">
        <v>250</v>
      </c>
      <c r="I2" s="18" t="s">
        <v>270</v>
      </c>
    </row>
    <row r="3" spans="1:9" ht="12.75">
      <c r="A3" s="5" t="s">
        <v>141</v>
      </c>
      <c r="B3" s="5" t="s">
        <v>142</v>
      </c>
      <c r="C3" s="5" t="s">
        <v>44</v>
      </c>
      <c r="D3" s="6">
        <f>SUM(E3:Q3)</f>
        <v>260</v>
      </c>
      <c r="E3" s="5">
        <v>100</v>
      </c>
      <c r="F3" s="5">
        <v>100</v>
      </c>
      <c r="G3" s="5"/>
      <c r="H3" s="17">
        <v>60</v>
      </c>
      <c r="I3" s="5"/>
    </row>
    <row r="4" spans="1:9" ht="12.75">
      <c r="A4" s="5" t="s">
        <v>248</v>
      </c>
      <c r="B4" s="5" t="s">
        <v>249</v>
      </c>
      <c r="C4" s="5" t="s">
        <v>271</v>
      </c>
      <c r="D4" s="6">
        <f>SUM(E4:Q4)</f>
        <v>200</v>
      </c>
      <c r="E4" s="5"/>
      <c r="F4" s="5"/>
      <c r="G4" s="5"/>
      <c r="H4" s="5">
        <v>100</v>
      </c>
      <c r="I4" s="5">
        <v>100</v>
      </c>
    </row>
    <row r="5" spans="1:9" ht="12.75">
      <c r="A5" s="5" t="s">
        <v>224</v>
      </c>
      <c r="B5" s="5" t="s">
        <v>225</v>
      </c>
      <c r="C5" s="5"/>
      <c r="D5" s="6">
        <f>SUM(E5:Q5)</f>
        <v>180</v>
      </c>
      <c r="E5" s="5"/>
      <c r="F5" s="5"/>
      <c r="G5" s="5">
        <v>100</v>
      </c>
      <c r="H5" s="5">
        <v>80</v>
      </c>
      <c r="I5" s="5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4">
      <selection activeCell="A1" sqref="A1"/>
    </sheetView>
  </sheetViews>
  <sheetFormatPr defaultColWidth="11.421875" defaultRowHeight="12.75"/>
  <cols>
    <col min="1" max="1" width="22.140625" style="0" bestFit="1" customWidth="1"/>
    <col min="2" max="2" width="19.57421875" style="0" bestFit="1" customWidth="1"/>
    <col min="3" max="3" width="21.421875" style="0" bestFit="1" customWidth="1"/>
    <col min="4" max="4" width="4.7109375" style="0" customWidth="1"/>
    <col min="5" max="14" width="3.57421875" style="0" customWidth="1"/>
    <col min="15" max="15" width="4.00390625" style="1" customWidth="1"/>
    <col min="16" max="16" width="4.00390625" style="0" customWidth="1"/>
  </cols>
  <sheetData>
    <row r="1" ht="12.75">
      <c r="A1" s="1" t="s">
        <v>134</v>
      </c>
    </row>
    <row r="2" spans="1:16" ht="91.5">
      <c r="A2" s="2" t="s">
        <v>0</v>
      </c>
      <c r="B2" s="2" t="s">
        <v>1</v>
      </c>
      <c r="C2" s="2" t="s">
        <v>2</v>
      </c>
      <c r="D2" s="4" t="s">
        <v>3</v>
      </c>
      <c r="E2" s="3" t="s">
        <v>131</v>
      </c>
      <c r="F2" s="3" t="s">
        <v>132</v>
      </c>
      <c r="G2" s="3" t="s">
        <v>174</v>
      </c>
      <c r="H2" s="3" t="s">
        <v>217</v>
      </c>
      <c r="I2" s="18" t="s">
        <v>223</v>
      </c>
      <c r="J2" s="18" t="s">
        <v>236</v>
      </c>
      <c r="K2" s="18" t="s">
        <v>237</v>
      </c>
      <c r="L2" s="18" t="s">
        <v>265</v>
      </c>
      <c r="M2" s="18" t="s">
        <v>266</v>
      </c>
      <c r="N2" s="18" t="s">
        <v>250</v>
      </c>
      <c r="O2" s="18" t="s">
        <v>270</v>
      </c>
      <c r="P2" s="18" t="s">
        <v>280</v>
      </c>
    </row>
    <row r="3" spans="1:16" ht="12.75">
      <c r="A3" s="5" t="s">
        <v>146</v>
      </c>
      <c r="B3" s="5" t="s">
        <v>147</v>
      </c>
      <c r="C3" s="5" t="s">
        <v>44</v>
      </c>
      <c r="D3" s="6">
        <f aca="true" t="shared" si="0" ref="D3:D42">SUM(E3:R3)</f>
        <v>800</v>
      </c>
      <c r="E3" s="5" t="s">
        <v>14</v>
      </c>
      <c r="F3" s="5" t="s">
        <v>14</v>
      </c>
      <c r="G3" s="5">
        <v>100</v>
      </c>
      <c r="H3" s="5">
        <v>100</v>
      </c>
      <c r="I3" s="5">
        <v>100</v>
      </c>
      <c r="J3" s="5">
        <v>100</v>
      </c>
      <c r="K3" s="5">
        <v>100</v>
      </c>
      <c r="L3" s="5">
        <v>100</v>
      </c>
      <c r="M3" s="5" t="s">
        <v>14</v>
      </c>
      <c r="N3" s="5" t="s">
        <v>14</v>
      </c>
      <c r="O3" s="5">
        <v>100</v>
      </c>
      <c r="P3" s="5">
        <v>100</v>
      </c>
    </row>
    <row r="4" spans="1:16" ht="12.75">
      <c r="A4" s="5" t="s">
        <v>144</v>
      </c>
      <c r="B4" s="5" t="s">
        <v>145</v>
      </c>
      <c r="C4" s="5" t="s">
        <v>8</v>
      </c>
      <c r="D4" s="6">
        <f t="shared" si="0"/>
        <v>660</v>
      </c>
      <c r="E4" s="5">
        <v>100</v>
      </c>
      <c r="F4" s="5" t="s">
        <v>14</v>
      </c>
      <c r="G4" s="5" t="s">
        <v>14</v>
      </c>
      <c r="H4" s="5" t="s">
        <v>14</v>
      </c>
      <c r="I4" s="5">
        <v>80</v>
      </c>
      <c r="J4" s="5">
        <v>80</v>
      </c>
      <c r="K4" s="5">
        <v>80</v>
      </c>
      <c r="L4" s="5">
        <v>80</v>
      </c>
      <c r="M4" s="5">
        <v>100</v>
      </c>
      <c r="N4" s="5">
        <v>80</v>
      </c>
      <c r="O4" s="5" t="s">
        <v>14</v>
      </c>
      <c r="P4" s="5">
        <v>60</v>
      </c>
    </row>
    <row r="5" spans="1:16" ht="12.75">
      <c r="A5" s="5" t="s">
        <v>148</v>
      </c>
      <c r="B5" s="10" t="s">
        <v>5</v>
      </c>
      <c r="C5" s="5" t="s">
        <v>45</v>
      </c>
      <c r="D5" s="6">
        <f t="shared" si="0"/>
        <v>470</v>
      </c>
      <c r="E5" s="5">
        <v>60</v>
      </c>
      <c r="F5" s="5" t="s">
        <v>14</v>
      </c>
      <c r="G5" s="5">
        <v>50</v>
      </c>
      <c r="H5" s="5">
        <v>50</v>
      </c>
      <c r="I5" s="5">
        <v>50</v>
      </c>
      <c r="J5" s="5">
        <v>60</v>
      </c>
      <c r="K5" s="5" t="s">
        <v>14</v>
      </c>
      <c r="L5" s="5" t="s">
        <v>14</v>
      </c>
      <c r="M5" s="5" t="s">
        <v>14</v>
      </c>
      <c r="N5" s="5">
        <v>100</v>
      </c>
      <c r="O5" s="5">
        <v>50</v>
      </c>
      <c r="P5" s="5">
        <v>50</v>
      </c>
    </row>
    <row r="6" spans="1:16" ht="12.75">
      <c r="A6" s="5" t="s">
        <v>151</v>
      </c>
      <c r="B6" s="5" t="s">
        <v>116</v>
      </c>
      <c r="C6" s="5" t="s">
        <v>8</v>
      </c>
      <c r="D6" s="6">
        <f t="shared" si="0"/>
        <v>435</v>
      </c>
      <c r="E6" s="5">
        <v>40</v>
      </c>
      <c r="F6" s="5">
        <v>80</v>
      </c>
      <c r="G6" s="5">
        <v>45</v>
      </c>
      <c r="H6" s="5">
        <v>60</v>
      </c>
      <c r="I6" s="5" t="s">
        <v>14</v>
      </c>
      <c r="J6" s="5"/>
      <c r="K6" s="5"/>
      <c r="L6" s="5">
        <v>45</v>
      </c>
      <c r="M6" s="5">
        <v>40</v>
      </c>
      <c r="N6" s="5">
        <v>45</v>
      </c>
      <c r="O6" s="5" t="s">
        <v>14</v>
      </c>
      <c r="P6" s="5">
        <v>80</v>
      </c>
    </row>
    <row r="7" spans="1:16" ht="12.75">
      <c r="A7" s="5" t="s">
        <v>175</v>
      </c>
      <c r="B7" s="5" t="s">
        <v>176</v>
      </c>
      <c r="C7" s="5" t="s">
        <v>44</v>
      </c>
      <c r="D7" s="6">
        <f t="shared" si="0"/>
        <v>352</v>
      </c>
      <c r="E7" s="5"/>
      <c r="F7" s="5"/>
      <c r="G7" s="5">
        <v>80</v>
      </c>
      <c r="H7" s="5">
        <v>80</v>
      </c>
      <c r="I7" s="5">
        <v>36</v>
      </c>
      <c r="J7" s="5">
        <v>26</v>
      </c>
      <c r="K7" s="5">
        <v>50</v>
      </c>
      <c r="L7" s="5"/>
      <c r="M7" s="5"/>
      <c r="N7" s="5">
        <v>40</v>
      </c>
      <c r="O7" s="5"/>
      <c r="P7" s="5">
        <v>40</v>
      </c>
    </row>
    <row r="8" spans="1:16" ht="12.75">
      <c r="A8" s="5" t="s">
        <v>150</v>
      </c>
      <c r="B8" s="5" t="s">
        <v>52</v>
      </c>
      <c r="C8" s="5" t="s">
        <v>178</v>
      </c>
      <c r="D8" s="6">
        <f t="shared" si="0"/>
        <v>351</v>
      </c>
      <c r="E8" s="5">
        <v>45</v>
      </c>
      <c r="F8" s="5">
        <v>50</v>
      </c>
      <c r="G8" s="5" t="s">
        <v>14</v>
      </c>
      <c r="H8" s="5" t="s">
        <v>14</v>
      </c>
      <c r="I8" s="5">
        <v>40</v>
      </c>
      <c r="J8" s="5">
        <v>45</v>
      </c>
      <c r="K8" s="5">
        <v>36</v>
      </c>
      <c r="L8" s="5"/>
      <c r="M8" s="5"/>
      <c r="N8" s="5">
        <v>50</v>
      </c>
      <c r="O8" s="5">
        <v>40</v>
      </c>
      <c r="P8" s="5">
        <v>45</v>
      </c>
    </row>
    <row r="9" spans="1:16" ht="12.75">
      <c r="A9" s="5" t="s">
        <v>152</v>
      </c>
      <c r="B9" s="5" t="s">
        <v>153</v>
      </c>
      <c r="C9" s="5" t="s">
        <v>4</v>
      </c>
      <c r="D9" s="6">
        <f t="shared" si="0"/>
        <v>307</v>
      </c>
      <c r="E9" s="5">
        <v>36</v>
      </c>
      <c r="F9" s="5">
        <v>32</v>
      </c>
      <c r="G9" s="5" t="s">
        <v>14</v>
      </c>
      <c r="H9" s="5" t="s">
        <v>14</v>
      </c>
      <c r="I9" s="5">
        <v>29</v>
      </c>
      <c r="J9" s="5">
        <v>36</v>
      </c>
      <c r="K9" s="5">
        <v>32</v>
      </c>
      <c r="L9" s="5">
        <v>50</v>
      </c>
      <c r="M9" s="5">
        <v>60</v>
      </c>
      <c r="N9" s="5" t="s">
        <v>14</v>
      </c>
      <c r="O9" s="5" t="s">
        <v>14</v>
      </c>
      <c r="P9" s="5">
        <v>32</v>
      </c>
    </row>
    <row r="10" spans="1:16" ht="12.75">
      <c r="A10" s="5" t="s">
        <v>161</v>
      </c>
      <c r="B10" s="5" t="s">
        <v>156</v>
      </c>
      <c r="C10" s="5" t="s">
        <v>4</v>
      </c>
      <c r="D10" s="6">
        <f t="shared" si="0"/>
        <v>294</v>
      </c>
      <c r="E10" s="5" t="s">
        <v>14</v>
      </c>
      <c r="F10" s="5">
        <v>29</v>
      </c>
      <c r="G10" s="5" t="s">
        <v>14</v>
      </c>
      <c r="H10" s="5" t="s">
        <v>14</v>
      </c>
      <c r="I10" s="5">
        <v>22</v>
      </c>
      <c r="J10" s="5">
        <v>40</v>
      </c>
      <c r="K10" s="5">
        <v>40</v>
      </c>
      <c r="L10" s="5">
        <v>60</v>
      </c>
      <c r="M10" s="5">
        <v>45</v>
      </c>
      <c r="N10" s="5">
        <v>36</v>
      </c>
      <c r="O10" s="5"/>
      <c r="P10" s="5">
        <v>22</v>
      </c>
    </row>
    <row r="11" spans="1:16" ht="12.75">
      <c r="A11" s="5" t="s">
        <v>154</v>
      </c>
      <c r="B11" s="5" t="s">
        <v>123</v>
      </c>
      <c r="C11" s="5" t="s">
        <v>8</v>
      </c>
      <c r="D11" s="6">
        <f t="shared" si="0"/>
        <v>286</v>
      </c>
      <c r="E11" s="5">
        <v>32</v>
      </c>
      <c r="F11" s="5">
        <v>60</v>
      </c>
      <c r="G11" s="5">
        <v>36</v>
      </c>
      <c r="H11" s="5">
        <v>40</v>
      </c>
      <c r="I11" s="5">
        <v>45</v>
      </c>
      <c r="J11" s="5">
        <v>29</v>
      </c>
      <c r="K11" s="5">
        <v>20</v>
      </c>
      <c r="L11" s="5"/>
      <c r="M11" s="5"/>
      <c r="N11" s="5" t="s">
        <v>14</v>
      </c>
      <c r="O11" s="5" t="s">
        <v>14</v>
      </c>
      <c r="P11" s="5">
        <v>24</v>
      </c>
    </row>
    <row r="12" spans="1:16" ht="12.75">
      <c r="A12" s="5" t="s">
        <v>166</v>
      </c>
      <c r="B12" s="5" t="s">
        <v>117</v>
      </c>
      <c r="C12" s="5" t="s">
        <v>179</v>
      </c>
      <c r="D12" s="6">
        <f t="shared" si="0"/>
        <v>261</v>
      </c>
      <c r="E12" s="5">
        <v>14</v>
      </c>
      <c r="F12" s="5">
        <v>40</v>
      </c>
      <c r="G12" s="5">
        <v>40</v>
      </c>
      <c r="H12" s="5">
        <v>45</v>
      </c>
      <c r="I12" s="5">
        <v>60</v>
      </c>
      <c r="J12" s="5">
        <v>24</v>
      </c>
      <c r="K12" s="5">
        <v>22</v>
      </c>
      <c r="L12" s="5"/>
      <c r="M12" s="5"/>
      <c r="N12" s="5">
        <v>16</v>
      </c>
      <c r="O12" s="5"/>
      <c r="P12" s="5"/>
    </row>
    <row r="13" spans="1:16" ht="12.75">
      <c r="A13" s="5" t="s">
        <v>157</v>
      </c>
      <c r="B13" s="5" t="s">
        <v>116</v>
      </c>
      <c r="C13" s="5" t="s">
        <v>8</v>
      </c>
      <c r="D13" s="6">
        <f t="shared" si="0"/>
        <v>259</v>
      </c>
      <c r="E13" s="5">
        <v>26</v>
      </c>
      <c r="F13" s="5">
        <v>45</v>
      </c>
      <c r="G13" s="5">
        <v>26</v>
      </c>
      <c r="H13" s="5" t="s">
        <v>14</v>
      </c>
      <c r="I13" s="5">
        <v>24</v>
      </c>
      <c r="J13" s="5" t="s">
        <v>14</v>
      </c>
      <c r="K13" s="5" t="s">
        <v>14</v>
      </c>
      <c r="L13" s="5">
        <v>40</v>
      </c>
      <c r="M13" s="5">
        <v>36</v>
      </c>
      <c r="N13" s="5">
        <v>26</v>
      </c>
      <c r="O13" s="5" t="s">
        <v>14</v>
      </c>
      <c r="P13" s="5">
        <v>36</v>
      </c>
    </row>
    <row r="14" spans="1:16" ht="12.75">
      <c r="A14" s="5" t="s">
        <v>226</v>
      </c>
      <c r="B14" s="5" t="s">
        <v>227</v>
      </c>
      <c r="C14" s="5"/>
      <c r="D14" s="6">
        <f t="shared" si="0"/>
        <v>240</v>
      </c>
      <c r="E14" s="5"/>
      <c r="F14" s="5"/>
      <c r="G14" s="5"/>
      <c r="H14" s="5"/>
      <c r="I14" s="5">
        <v>36</v>
      </c>
      <c r="J14" s="5">
        <v>32</v>
      </c>
      <c r="K14" s="5">
        <v>60</v>
      </c>
      <c r="L14" s="5"/>
      <c r="M14" s="5"/>
      <c r="N14" s="5">
        <v>32</v>
      </c>
      <c r="O14" s="5">
        <v>80</v>
      </c>
      <c r="P14" s="5"/>
    </row>
    <row r="15" spans="1:16" ht="12.75">
      <c r="A15" s="5" t="s">
        <v>177</v>
      </c>
      <c r="B15" s="5" t="s">
        <v>159</v>
      </c>
      <c r="C15" s="5" t="s">
        <v>8</v>
      </c>
      <c r="D15" s="6">
        <f t="shared" si="0"/>
        <v>192</v>
      </c>
      <c r="E15" s="5"/>
      <c r="F15" s="5"/>
      <c r="G15" s="5">
        <v>24</v>
      </c>
      <c r="H15" s="5">
        <v>29</v>
      </c>
      <c r="I15" s="5"/>
      <c r="J15" s="5">
        <v>50</v>
      </c>
      <c r="K15" s="5">
        <v>29</v>
      </c>
      <c r="L15" s="5"/>
      <c r="M15" s="5"/>
      <c r="N15" s="5">
        <v>15</v>
      </c>
      <c r="O15" s="5">
        <v>45</v>
      </c>
      <c r="P15" s="5"/>
    </row>
    <row r="16" spans="1:16" ht="12.75">
      <c r="A16" s="5" t="s">
        <v>149</v>
      </c>
      <c r="B16" s="5" t="s">
        <v>106</v>
      </c>
      <c r="C16" s="5" t="s">
        <v>45</v>
      </c>
      <c r="D16" s="6">
        <f t="shared" si="0"/>
        <v>191</v>
      </c>
      <c r="E16" s="5">
        <v>50</v>
      </c>
      <c r="F16" s="5">
        <v>26</v>
      </c>
      <c r="G16" s="5">
        <v>29</v>
      </c>
      <c r="H16" s="5">
        <v>18</v>
      </c>
      <c r="I16" s="5"/>
      <c r="J16" s="5"/>
      <c r="K16" s="5"/>
      <c r="L16" s="5"/>
      <c r="M16" s="5"/>
      <c r="N16" s="5">
        <v>32</v>
      </c>
      <c r="O16" s="5">
        <v>36</v>
      </c>
      <c r="P16" s="5"/>
    </row>
    <row r="17" spans="1:16" ht="12.75">
      <c r="A17" s="5" t="s">
        <v>160</v>
      </c>
      <c r="B17" s="5" t="s">
        <v>6</v>
      </c>
      <c r="C17" s="5" t="s">
        <v>107</v>
      </c>
      <c r="D17" s="6">
        <f t="shared" si="0"/>
        <v>176</v>
      </c>
      <c r="E17" s="5">
        <v>22</v>
      </c>
      <c r="F17" s="5">
        <v>22</v>
      </c>
      <c r="G17" s="5">
        <v>12</v>
      </c>
      <c r="H17" s="5">
        <v>12</v>
      </c>
      <c r="I17" s="5"/>
      <c r="J17" s="5">
        <v>22</v>
      </c>
      <c r="K17" s="5">
        <v>26</v>
      </c>
      <c r="L17" s="5"/>
      <c r="M17" s="5"/>
      <c r="N17" s="5">
        <v>13</v>
      </c>
      <c r="O17" s="5">
        <v>18</v>
      </c>
      <c r="P17" s="5">
        <v>29</v>
      </c>
    </row>
    <row r="18" spans="1:16" ht="12.75">
      <c r="A18" s="5" t="s">
        <v>155</v>
      </c>
      <c r="B18" s="5" t="s">
        <v>156</v>
      </c>
      <c r="C18" s="5" t="s">
        <v>4</v>
      </c>
      <c r="D18" s="6">
        <f t="shared" si="0"/>
        <v>173</v>
      </c>
      <c r="E18" s="5">
        <v>29</v>
      </c>
      <c r="F18" s="5">
        <v>18</v>
      </c>
      <c r="G18" s="5">
        <v>20</v>
      </c>
      <c r="H18" s="5" t="s">
        <v>14</v>
      </c>
      <c r="I18" s="5">
        <v>20</v>
      </c>
      <c r="J18" s="5">
        <v>13</v>
      </c>
      <c r="K18" s="5">
        <v>15</v>
      </c>
      <c r="L18" s="5">
        <v>29</v>
      </c>
      <c r="M18" s="5">
        <v>29</v>
      </c>
      <c r="N18" s="5" t="s">
        <v>14</v>
      </c>
      <c r="O18" s="5"/>
      <c r="P18" s="5"/>
    </row>
    <row r="19" spans="1:16" ht="12.75">
      <c r="A19" s="5" t="s">
        <v>218</v>
      </c>
      <c r="B19" s="5" t="s">
        <v>169</v>
      </c>
      <c r="C19" s="5" t="s">
        <v>4</v>
      </c>
      <c r="D19" s="6">
        <f t="shared" si="0"/>
        <v>158</v>
      </c>
      <c r="E19" s="5">
        <v>12</v>
      </c>
      <c r="F19" s="5">
        <v>36</v>
      </c>
      <c r="G19" s="5">
        <v>18</v>
      </c>
      <c r="H19" s="5">
        <v>26</v>
      </c>
      <c r="I19" s="5"/>
      <c r="J19" s="5"/>
      <c r="K19" s="5"/>
      <c r="L19" s="5"/>
      <c r="M19" s="5"/>
      <c r="N19" s="5">
        <v>11</v>
      </c>
      <c r="O19" s="5">
        <v>29</v>
      </c>
      <c r="P19" s="5">
        <v>26</v>
      </c>
    </row>
    <row r="20" spans="1:16" ht="12.75">
      <c r="A20" s="5" t="s">
        <v>170</v>
      </c>
      <c r="B20" s="5" t="s">
        <v>171</v>
      </c>
      <c r="C20" s="5" t="s">
        <v>4</v>
      </c>
      <c r="D20" s="6">
        <f t="shared" si="0"/>
        <v>143</v>
      </c>
      <c r="E20" s="5">
        <v>11</v>
      </c>
      <c r="F20" s="5">
        <v>11</v>
      </c>
      <c r="G20" s="5" t="s">
        <v>14</v>
      </c>
      <c r="H20" s="5" t="s">
        <v>14</v>
      </c>
      <c r="I20" s="5"/>
      <c r="J20" s="5">
        <v>14</v>
      </c>
      <c r="K20" s="5">
        <v>13</v>
      </c>
      <c r="L20" s="5">
        <v>32</v>
      </c>
      <c r="M20" s="5">
        <v>32</v>
      </c>
      <c r="N20" s="5">
        <v>12</v>
      </c>
      <c r="O20" s="5"/>
      <c r="P20" s="5">
        <v>18</v>
      </c>
    </row>
    <row r="21" spans="1:16" ht="12.75">
      <c r="A21" s="5" t="s">
        <v>167</v>
      </c>
      <c r="B21" s="5" t="s">
        <v>168</v>
      </c>
      <c r="C21" s="5" t="s">
        <v>107</v>
      </c>
      <c r="D21" s="6">
        <f t="shared" si="0"/>
        <v>129</v>
      </c>
      <c r="E21" s="5">
        <v>13</v>
      </c>
      <c r="F21" s="5" t="s">
        <v>14</v>
      </c>
      <c r="G21" s="5">
        <v>18</v>
      </c>
      <c r="H21" s="5">
        <v>20</v>
      </c>
      <c r="I21" s="5"/>
      <c r="J21" s="5">
        <v>15</v>
      </c>
      <c r="K21" s="5">
        <v>18</v>
      </c>
      <c r="L21" s="5"/>
      <c r="M21" s="5"/>
      <c r="N21" s="5">
        <v>14</v>
      </c>
      <c r="O21" s="5">
        <v>15</v>
      </c>
      <c r="P21" s="5">
        <v>16</v>
      </c>
    </row>
    <row r="22" spans="1:16" ht="12.75">
      <c r="A22" s="5" t="s">
        <v>164</v>
      </c>
      <c r="B22" s="5" t="s">
        <v>46</v>
      </c>
      <c r="C22" s="5" t="s">
        <v>178</v>
      </c>
      <c r="D22" s="6">
        <f t="shared" si="0"/>
        <v>118</v>
      </c>
      <c r="E22" s="5">
        <v>16</v>
      </c>
      <c r="F22" s="5">
        <v>16</v>
      </c>
      <c r="G22" s="5">
        <v>13</v>
      </c>
      <c r="H22" s="5">
        <v>10</v>
      </c>
      <c r="I22" s="5"/>
      <c r="J22" s="5">
        <v>18</v>
      </c>
      <c r="K22" s="5">
        <v>16</v>
      </c>
      <c r="L22" s="5"/>
      <c r="M22" s="5"/>
      <c r="N22" s="5" t="s">
        <v>14</v>
      </c>
      <c r="O22" s="5">
        <v>14</v>
      </c>
      <c r="P22" s="5">
        <v>15</v>
      </c>
    </row>
    <row r="23" spans="1:16" ht="12.75">
      <c r="A23" s="5" t="s">
        <v>165</v>
      </c>
      <c r="B23" s="5" t="s">
        <v>12</v>
      </c>
      <c r="C23" s="5" t="s">
        <v>44</v>
      </c>
      <c r="D23" s="6">
        <f t="shared" si="0"/>
        <v>106</v>
      </c>
      <c r="E23" s="5">
        <v>15</v>
      </c>
      <c r="F23" s="5">
        <v>14</v>
      </c>
      <c r="G23" s="5">
        <v>22</v>
      </c>
      <c r="H23" s="5">
        <v>24</v>
      </c>
      <c r="I23" s="5"/>
      <c r="J23" s="5"/>
      <c r="K23" s="5"/>
      <c r="L23" s="5"/>
      <c r="M23" s="5"/>
      <c r="N23" s="5">
        <v>5</v>
      </c>
      <c r="O23" s="5">
        <v>26</v>
      </c>
      <c r="P23" s="5"/>
    </row>
    <row r="24" spans="1:16" ht="12.75">
      <c r="A24" s="5" t="s">
        <v>158</v>
      </c>
      <c r="B24" s="5" t="s">
        <v>159</v>
      </c>
      <c r="C24" s="5" t="s">
        <v>8</v>
      </c>
      <c r="D24" s="6">
        <f t="shared" si="0"/>
        <v>92</v>
      </c>
      <c r="E24" s="5">
        <v>24</v>
      </c>
      <c r="F24" s="5">
        <v>12</v>
      </c>
      <c r="G24" s="5">
        <v>10</v>
      </c>
      <c r="H24" s="5">
        <v>14</v>
      </c>
      <c r="I24" s="5">
        <v>16</v>
      </c>
      <c r="J24" s="5"/>
      <c r="K24" s="5"/>
      <c r="L24" s="5"/>
      <c r="M24" s="5"/>
      <c r="N24" s="5"/>
      <c r="O24" s="5">
        <v>16</v>
      </c>
      <c r="P24" s="5"/>
    </row>
    <row r="25" spans="1:16" ht="12.75">
      <c r="A25" s="5" t="s">
        <v>162</v>
      </c>
      <c r="B25" s="5" t="s">
        <v>163</v>
      </c>
      <c r="C25" s="5" t="s">
        <v>44</v>
      </c>
      <c r="D25" s="6">
        <f t="shared" si="0"/>
        <v>83</v>
      </c>
      <c r="E25" s="5">
        <v>18</v>
      </c>
      <c r="F25" s="5">
        <v>20</v>
      </c>
      <c r="G25" s="5">
        <v>14</v>
      </c>
      <c r="H25" s="5">
        <v>16</v>
      </c>
      <c r="I25" s="5">
        <v>15</v>
      </c>
      <c r="J25" s="5"/>
      <c r="K25" s="5"/>
      <c r="L25" s="5"/>
      <c r="M25" s="5"/>
      <c r="N25" s="5"/>
      <c r="O25" s="5"/>
      <c r="P25" s="5"/>
    </row>
    <row r="26" spans="1:16" ht="12.75">
      <c r="A26" s="5" t="s">
        <v>246</v>
      </c>
      <c r="B26" s="5" t="s">
        <v>140</v>
      </c>
      <c r="C26" s="5"/>
      <c r="D26" s="6">
        <f t="shared" si="0"/>
        <v>56</v>
      </c>
      <c r="E26" s="5"/>
      <c r="F26" s="5"/>
      <c r="G26" s="5"/>
      <c r="H26" s="5"/>
      <c r="I26" s="5"/>
      <c r="J26" s="5"/>
      <c r="K26" s="5">
        <v>14</v>
      </c>
      <c r="L26" s="5"/>
      <c r="M26" s="5"/>
      <c r="N26" s="5">
        <v>22</v>
      </c>
      <c r="O26" s="5"/>
      <c r="P26" s="5">
        <v>20</v>
      </c>
    </row>
    <row r="27" spans="1:16" ht="12.75">
      <c r="A27" s="5" t="s">
        <v>180</v>
      </c>
      <c r="B27" s="5" t="s">
        <v>12</v>
      </c>
      <c r="C27" s="5"/>
      <c r="D27" s="6">
        <f t="shared" si="0"/>
        <v>39</v>
      </c>
      <c r="E27" s="5"/>
      <c r="F27" s="5"/>
      <c r="G27" s="5">
        <v>9</v>
      </c>
      <c r="H27" s="5">
        <v>8</v>
      </c>
      <c r="I27" s="5">
        <v>18</v>
      </c>
      <c r="J27" s="5"/>
      <c r="K27" s="5"/>
      <c r="L27" s="5"/>
      <c r="M27" s="5"/>
      <c r="N27" s="5">
        <v>4</v>
      </c>
      <c r="O27" s="5"/>
      <c r="P27" s="5"/>
    </row>
    <row r="28" spans="1:16" ht="12.75">
      <c r="A28" s="5" t="s">
        <v>242</v>
      </c>
      <c r="B28" s="5" t="s">
        <v>243</v>
      </c>
      <c r="C28" s="5"/>
      <c r="D28" s="6">
        <f t="shared" si="0"/>
        <v>32</v>
      </c>
      <c r="E28" s="5"/>
      <c r="F28" s="5"/>
      <c r="G28" s="5"/>
      <c r="H28" s="5"/>
      <c r="I28" s="5"/>
      <c r="J28" s="5">
        <v>12</v>
      </c>
      <c r="K28" s="5">
        <v>12</v>
      </c>
      <c r="L28" s="5"/>
      <c r="M28" s="5"/>
      <c r="N28" s="5">
        <v>8</v>
      </c>
      <c r="O28" s="5"/>
      <c r="P28" s="5"/>
    </row>
    <row r="29" spans="1:16" ht="12.75">
      <c r="A29" s="5" t="s">
        <v>251</v>
      </c>
      <c r="B29" s="5" t="s">
        <v>121</v>
      </c>
      <c r="C29" s="5"/>
      <c r="D29" s="6">
        <f t="shared" si="0"/>
        <v>20</v>
      </c>
      <c r="E29" s="5"/>
      <c r="F29" s="5"/>
      <c r="G29" s="5"/>
      <c r="H29" s="5"/>
      <c r="I29" s="5"/>
      <c r="J29" s="5"/>
      <c r="K29" s="5"/>
      <c r="L29" s="5"/>
      <c r="M29" s="5"/>
      <c r="N29" s="5">
        <v>20</v>
      </c>
      <c r="O29" s="5"/>
      <c r="P29" s="5"/>
    </row>
    <row r="30" spans="1:16" ht="12.75">
      <c r="A30" s="5" t="s">
        <v>241</v>
      </c>
      <c r="B30" s="5" t="s">
        <v>106</v>
      </c>
      <c r="C30" s="5" t="s">
        <v>45</v>
      </c>
      <c r="D30" s="6">
        <f t="shared" si="0"/>
        <v>16</v>
      </c>
      <c r="E30" s="5"/>
      <c r="F30" s="5"/>
      <c r="G30" s="5"/>
      <c r="H30" s="5"/>
      <c r="I30" s="5"/>
      <c r="J30" s="5">
        <v>16</v>
      </c>
      <c r="K30" s="5"/>
      <c r="L30" s="5"/>
      <c r="M30" s="5"/>
      <c r="N30" s="5"/>
      <c r="O30" s="5"/>
      <c r="P30" s="5"/>
    </row>
    <row r="31" spans="1:16" ht="12.75">
      <c r="A31" s="5" t="s">
        <v>258</v>
      </c>
      <c r="B31" s="5" t="s">
        <v>259</v>
      </c>
      <c r="C31" s="5" t="s">
        <v>247</v>
      </c>
      <c r="D31" s="6">
        <f t="shared" si="0"/>
        <v>15</v>
      </c>
      <c r="E31" s="5"/>
      <c r="F31" s="5"/>
      <c r="G31" s="5"/>
      <c r="H31" s="5"/>
      <c r="I31" s="5"/>
      <c r="J31" s="5"/>
      <c r="K31" s="5"/>
      <c r="L31" s="5"/>
      <c r="M31" s="5"/>
      <c r="N31" s="5">
        <v>2</v>
      </c>
      <c r="O31" s="5">
        <v>13</v>
      </c>
      <c r="P31" s="5"/>
    </row>
    <row r="32" spans="1:16" ht="12.75">
      <c r="A32" s="5" t="s">
        <v>181</v>
      </c>
      <c r="B32" s="5" t="s">
        <v>140</v>
      </c>
      <c r="C32" s="5" t="s">
        <v>4</v>
      </c>
      <c r="D32" s="6">
        <f t="shared" si="0"/>
        <v>14</v>
      </c>
      <c r="E32" s="5"/>
      <c r="F32" s="5"/>
      <c r="G32" s="5">
        <v>7</v>
      </c>
      <c r="H32" s="5">
        <v>7</v>
      </c>
      <c r="I32" s="5"/>
      <c r="J32" s="5"/>
      <c r="K32" s="5"/>
      <c r="L32" s="5"/>
      <c r="M32" s="5"/>
      <c r="N32" s="5"/>
      <c r="O32" s="5"/>
      <c r="P32" s="5"/>
    </row>
    <row r="33" spans="1:16" ht="12.75">
      <c r="A33" s="5" t="s">
        <v>272</v>
      </c>
      <c r="B33" s="5" t="s">
        <v>6</v>
      </c>
      <c r="C33" s="5" t="s">
        <v>107</v>
      </c>
      <c r="D33" s="6">
        <f t="shared" si="0"/>
        <v>12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12</v>
      </c>
      <c r="P33" s="5"/>
    </row>
    <row r="34" spans="1:16" ht="12.75">
      <c r="A34" s="5" t="s">
        <v>183</v>
      </c>
      <c r="B34" s="5" t="s">
        <v>140</v>
      </c>
      <c r="C34" s="5" t="s">
        <v>4</v>
      </c>
      <c r="D34" s="6">
        <f t="shared" si="0"/>
        <v>11</v>
      </c>
      <c r="E34" s="5"/>
      <c r="F34" s="5"/>
      <c r="G34" s="5">
        <v>5</v>
      </c>
      <c r="H34" s="5">
        <v>6</v>
      </c>
      <c r="I34" s="5"/>
      <c r="J34" s="5"/>
      <c r="K34" s="5"/>
      <c r="L34" s="5"/>
      <c r="M34" s="5"/>
      <c r="N34" s="5"/>
      <c r="O34" s="5"/>
      <c r="P34" s="5"/>
    </row>
    <row r="35" spans="1:16" ht="12.75">
      <c r="A35" s="5" t="s">
        <v>273</v>
      </c>
      <c r="B35" s="5" t="s">
        <v>274</v>
      </c>
      <c r="C35" s="5" t="s">
        <v>247</v>
      </c>
      <c r="D35" s="6">
        <f t="shared" si="0"/>
        <v>11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v>11</v>
      </c>
      <c r="P35" s="5"/>
    </row>
    <row r="36" spans="1:16" ht="12.75">
      <c r="A36" s="5" t="s">
        <v>252</v>
      </c>
      <c r="B36" s="5" t="s">
        <v>253</v>
      </c>
      <c r="C36" s="5" t="s">
        <v>8</v>
      </c>
      <c r="D36" s="6">
        <f t="shared" si="0"/>
        <v>10</v>
      </c>
      <c r="E36" s="5"/>
      <c r="F36" s="5"/>
      <c r="G36" s="5"/>
      <c r="H36" s="5"/>
      <c r="I36" s="5"/>
      <c r="J36" s="5"/>
      <c r="K36" s="5"/>
      <c r="L36" s="5"/>
      <c r="M36" s="5"/>
      <c r="N36" s="5">
        <v>10</v>
      </c>
      <c r="O36" s="5"/>
      <c r="P36" s="5"/>
    </row>
    <row r="37" spans="1:16" ht="12.75">
      <c r="A37" s="5" t="s">
        <v>275</v>
      </c>
      <c r="B37" s="5" t="s">
        <v>6</v>
      </c>
      <c r="C37" s="5" t="s">
        <v>107</v>
      </c>
      <c r="D37" s="6">
        <f t="shared" si="0"/>
        <v>10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v>10</v>
      </c>
      <c r="P37" s="5"/>
    </row>
    <row r="38" spans="1:16" ht="12.75">
      <c r="A38" s="5" t="s">
        <v>260</v>
      </c>
      <c r="B38" s="5" t="s">
        <v>25</v>
      </c>
      <c r="C38" s="5"/>
      <c r="D38" s="6">
        <f t="shared" si="0"/>
        <v>10</v>
      </c>
      <c r="E38" s="5"/>
      <c r="F38" s="5"/>
      <c r="G38" s="5"/>
      <c r="H38" s="5"/>
      <c r="I38" s="5"/>
      <c r="J38" s="5"/>
      <c r="K38" s="5"/>
      <c r="L38" s="5"/>
      <c r="M38" s="5"/>
      <c r="N38" s="5">
        <v>1</v>
      </c>
      <c r="O38" s="5">
        <v>9</v>
      </c>
      <c r="P38" s="5"/>
    </row>
    <row r="39" spans="1:16" ht="12.75">
      <c r="A39" s="5" t="s">
        <v>219</v>
      </c>
      <c r="B39" s="5" t="s">
        <v>140</v>
      </c>
      <c r="C39" s="5" t="s">
        <v>4</v>
      </c>
      <c r="D39" s="6">
        <f t="shared" si="0"/>
        <v>9</v>
      </c>
      <c r="E39" s="5"/>
      <c r="F39" s="5"/>
      <c r="G39" s="5">
        <v>4</v>
      </c>
      <c r="H39" s="5">
        <v>5</v>
      </c>
      <c r="I39" s="5"/>
      <c r="J39" s="5"/>
      <c r="K39" s="5"/>
      <c r="L39" s="5"/>
      <c r="M39" s="5"/>
      <c r="N39" s="5"/>
      <c r="O39" s="5"/>
      <c r="P39" s="5"/>
    </row>
    <row r="40" spans="1:16" ht="12.75">
      <c r="A40" s="5" t="s">
        <v>254</v>
      </c>
      <c r="B40" s="5" t="s">
        <v>255</v>
      </c>
      <c r="C40" s="5"/>
      <c r="D40" s="6">
        <f t="shared" si="0"/>
        <v>9</v>
      </c>
      <c r="E40" s="5"/>
      <c r="F40" s="5"/>
      <c r="G40" s="5"/>
      <c r="H40" s="5"/>
      <c r="I40" s="5"/>
      <c r="J40" s="5"/>
      <c r="K40" s="5"/>
      <c r="L40" s="5"/>
      <c r="M40" s="5"/>
      <c r="N40" s="5">
        <v>9</v>
      </c>
      <c r="O40" s="5"/>
      <c r="P40" s="5"/>
    </row>
    <row r="41" spans="1:16" ht="12.75">
      <c r="A41" s="5" t="s">
        <v>182</v>
      </c>
      <c r="B41" s="5" t="s">
        <v>116</v>
      </c>
      <c r="C41" s="5" t="s">
        <v>8</v>
      </c>
      <c r="D41" s="6">
        <f t="shared" si="0"/>
        <v>6</v>
      </c>
      <c r="E41" s="5"/>
      <c r="F41" s="5"/>
      <c r="G41" s="5">
        <v>6</v>
      </c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5" t="s">
        <v>256</v>
      </c>
      <c r="B42" s="5" t="s">
        <v>257</v>
      </c>
      <c r="C42" s="5"/>
      <c r="D42" s="6">
        <f t="shared" si="0"/>
        <v>3</v>
      </c>
      <c r="E42" s="5"/>
      <c r="F42" s="5"/>
      <c r="G42" s="5"/>
      <c r="H42" s="5"/>
      <c r="I42" s="5"/>
      <c r="J42" s="5"/>
      <c r="K42" s="5"/>
      <c r="L42" s="5"/>
      <c r="M42" s="5"/>
      <c r="N42" s="5">
        <v>3</v>
      </c>
      <c r="O42" s="5"/>
      <c r="P42" s="5"/>
    </row>
    <row r="43" spans="1:8" ht="12.75">
      <c r="A43" s="7"/>
      <c r="B43" s="7"/>
      <c r="C43" s="7"/>
      <c r="D43" s="7"/>
      <c r="E43" s="7"/>
      <c r="F43" s="7"/>
      <c r="G43" s="7"/>
      <c r="H43" s="7"/>
    </row>
    <row r="44" spans="1:8" ht="12.75">
      <c r="A44" s="7"/>
      <c r="B44" s="7"/>
      <c r="C44" s="7"/>
      <c r="D44" s="7"/>
      <c r="E44" s="7"/>
      <c r="F44" s="7"/>
      <c r="G44" s="7"/>
      <c r="H44" s="7"/>
    </row>
    <row r="45" spans="1:8" ht="12.75">
      <c r="A45" s="7"/>
      <c r="B45" s="7"/>
      <c r="C45" s="7"/>
      <c r="D45" s="7"/>
      <c r="E45" s="7"/>
      <c r="F45" s="7"/>
      <c r="G45" s="7"/>
      <c r="H45" s="7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0" bestFit="1" customWidth="1"/>
    <col min="2" max="2" width="17.00390625" style="0" bestFit="1" customWidth="1"/>
    <col min="3" max="3" width="21.28125" style="0" customWidth="1"/>
    <col min="4" max="4" width="7.140625" style="0" customWidth="1"/>
    <col min="5" max="12" width="4.00390625" style="0" customWidth="1"/>
  </cols>
  <sheetData>
    <row r="1" ht="12.75">
      <c r="A1" s="1" t="s">
        <v>133</v>
      </c>
    </row>
    <row r="2" spans="1:12" ht="91.5">
      <c r="A2" s="2" t="s">
        <v>0</v>
      </c>
      <c r="B2" s="2" t="s">
        <v>1</v>
      </c>
      <c r="C2" s="2" t="s">
        <v>2</v>
      </c>
      <c r="D2" s="4" t="s">
        <v>3</v>
      </c>
      <c r="E2" s="3" t="s">
        <v>131</v>
      </c>
      <c r="F2" s="3" t="s">
        <v>132</v>
      </c>
      <c r="G2" s="3" t="s">
        <v>174</v>
      </c>
      <c r="H2" s="3" t="s">
        <v>217</v>
      </c>
      <c r="I2" s="3" t="s">
        <v>223</v>
      </c>
      <c r="J2" s="3" t="s">
        <v>234</v>
      </c>
      <c r="K2" s="3" t="s">
        <v>261</v>
      </c>
      <c r="L2" s="18" t="s">
        <v>270</v>
      </c>
    </row>
    <row r="3" spans="1:12" ht="12.75">
      <c r="A3" s="5" t="s">
        <v>75</v>
      </c>
      <c r="B3" s="5" t="s">
        <v>22</v>
      </c>
      <c r="C3" s="5" t="s">
        <v>44</v>
      </c>
      <c r="D3" s="6">
        <f>SUM(E3:N3)</f>
        <v>540</v>
      </c>
      <c r="E3" s="5">
        <v>100</v>
      </c>
      <c r="F3" s="5">
        <v>80</v>
      </c>
      <c r="G3" s="5">
        <v>80</v>
      </c>
      <c r="H3" s="5">
        <v>80</v>
      </c>
      <c r="I3" s="10">
        <v>100</v>
      </c>
      <c r="J3" s="10">
        <v>100</v>
      </c>
      <c r="K3" s="5" t="s">
        <v>14</v>
      </c>
      <c r="L3" s="5"/>
    </row>
    <row r="4" spans="1:12" ht="12.75">
      <c r="A4" s="5" t="s">
        <v>228</v>
      </c>
      <c r="B4" s="5" t="s">
        <v>106</v>
      </c>
      <c r="C4" s="5" t="s">
        <v>172</v>
      </c>
      <c r="D4" s="6">
        <f>SUM(E4:N4)</f>
        <v>500</v>
      </c>
      <c r="E4" s="11"/>
      <c r="F4" s="5">
        <v>100</v>
      </c>
      <c r="G4" s="5">
        <v>100</v>
      </c>
      <c r="H4" s="5">
        <v>100</v>
      </c>
      <c r="I4" s="16"/>
      <c r="J4" s="16"/>
      <c r="K4" s="5">
        <v>100</v>
      </c>
      <c r="L4" s="5">
        <v>100</v>
      </c>
    </row>
    <row r="5" spans="1:12" ht="12.75">
      <c r="A5" s="5" t="s">
        <v>139</v>
      </c>
      <c r="B5" s="5" t="s">
        <v>140</v>
      </c>
      <c r="C5" s="5" t="s">
        <v>4</v>
      </c>
      <c r="D5" s="6">
        <f>SUM(E5:N5)</f>
        <v>420</v>
      </c>
      <c r="E5" s="5">
        <v>80</v>
      </c>
      <c r="F5" s="5">
        <v>60</v>
      </c>
      <c r="G5" s="5">
        <v>60</v>
      </c>
      <c r="H5" s="5">
        <v>60</v>
      </c>
      <c r="I5" s="10">
        <v>80</v>
      </c>
      <c r="J5" s="10">
        <v>80</v>
      </c>
      <c r="K5" s="5" t="s">
        <v>14</v>
      </c>
      <c r="L5" s="5"/>
    </row>
    <row r="14" ht="12.75">
      <c r="D14" t="s"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7109375" style="0" bestFit="1" customWidth="1"/>
    <col min="2" max="2" width="19.28125" style="0" bestFit="1" customWidth="1"/>
    <col min="3" max="3" width="21.28125" style="0" bestFit="1" customWidth="1"/>
    <col min="4" max="4" width="4.421875" style="0" customWidth="1"/>
    <col min="5" max="18" width="4.00390625" style="0" customWidth="1"/>
  </cols>
  <sheetData>
    <row r="1" ht="12.75">
      <c r="A1" s="1" t="s">
        <v>188</v>
      </c>
    </row>
    <row r="2" spans="1:18" ht="91.5">
      <c r="A2" s="2" t="s">
        <v>0</v>
      </c>
      <c r="B2" s="2" t="s">
        <v>1</v>
      </c>
      <c r="C2" s="2" t="s">
        <v>2</v>
      </c>
      <c r="D2" s="4" t="s">
        <v>3</v>
      </c>
      <c r="E2" s="3" t="s">
        <v>131</v>
      </c>
      <c r="F2" s="3" t="s">
        <v>132</v>
      </c>
      <c r="G2" s="3" t="s">
        <v>174</v>
      </c>
      <c r="H2" s="3" t="s">
        <v>217</v>
      </c>
      <c r="I2" s="3" t="s">
        <v>223</v>
      </c>
      <c r="J2" s="3" t="s">
        <v>234</v>
      </c>
      <c r="K2" s="3" t="s">
        <v>236</v>
      </c>
      <c r="L2" s="3" t="s">
        <v>237</v>
      </c>
      <c r="M2" s="3" t="s">
        <v>265</v>
      </c>
      <c r="N2" s="3" t="s">
        <v>266</v>
      </c>
      <c r="O2" s="3" t="s">
        <v>261</v>
      </c>
      <c r="P2" s="18" t="s">
        <v>270</v>
      </c>
      <c r="Q2" s="18" t="s">
        <v>280</v>
      </c>
      <c r="R2" s="18" t="s">
        <v>281</v>
      </c>
    </row>
    <row r="3" spans="1:18" ht="12.75">
      <c r="A3" s="5" t="s">
        <v>119</v>
      </c>
      <c r="B3" s="5" t="s">
        <v>56</v>
      </c>
      <c r="C3" s="5" t="s">
        <v>8</v>
      </c>
      <c r="D3" s="6">
        <f aca="true" t="shared" si="0" ref="D3:D40">SUM(E3:R3)</f>
        <v>1040</v>
      </c>
      <c r="E3" s="5">
        <v>80</v>
      </c>
      <c r="F3" s="5">
        <v>80</v>
      </c>
      <c r="G3" s="5">
        <v>60</v>
      </c>
      <c r="H3" s="5">
        <v>100</v>
      </c>
      <c r="I3" s="5">
        <v>100</v>
      </c>
      <c r="J3" s="5">
        <v>100</v>
      </c>
      <c r="K3" s="5">
        <v>80</v>
      </c>
      <c r="L3" s="5">
        <v>100</v>
      </c>
      <c r="M3" s="5"/>
      <c r="N3" s="5"/>
      <c r="O3" s="5">
        <v>80</v>
      </c>
      <c r="P3" s="5">
        <v>80</v>
      </c>
      <c r="Q3" s="5">
        <v>100</v>
      </c>
      <c r="R3" s="5">
        <v>80</v>
      </c>
    </row>
    <row r="4" spans="1:18" ht="12.75">
      <c r="A4" s="5" t="s">
        <v>76</v>
      </c>
      <c r="B4" s="5" t="s">
        <v>56</v>
      </c>
      <c r="C4" s="5" t="s">
        <v>8</v>
      </c>
      <c r="D4" s="6">
        <f t="shared" si="0"/>
        <v>990</v>
      </c>
      <c r="E4" s="5">
        <v>100</v>
      </c>
      <c r="F4" s="5">
        <v>100</v>
      </c>
      <c r="G4" s="5">
        <v>100</v>
      </c>
      <c r="H4" s="5">
        <v>80</v>
      </c>
      <c r="I4" s="5">
        <v>50</v>
      </c>
      <c r="J4" s="5">
        <v>80</v>
      </c>
      <c r="K4" s="5">
        <v>100</v>
      </c>
      <c r="L4" s="5" t="s">
        <v>14</v>
      </c>
      <c r="M4" s="5"/>
      <c r="N4" s="5"/>
      <c r="O4" s="5">
        <v>100</v>
      </c>
      <c r="P4" s="5">
        <v>100</v>
      </c>
      <c r="Q4" s="5">
        <v>80</v>
      </c>
      <c r="R4" s="5">
        <v>100</v>
      </c>
    </row>
    <row r="5" spans="1:18" ht="12.75">
      <c r="A5" s="5" t="s">
        <v>81</v>
      </c>
      <c r="B5" s="5" t="s">
        <v>21</v>
      </c>
      <c r="C5" s="5" t="s">
        <v>18</v>
      </c>
      <c r="D5" s="6">
        <f t="shared" si="0"/>
        <v>790</v>
      </c>
      <c r="E5" s="5">
        <v>60</v>
      </c>
      <c r="F5" s="5">
        <v>60</v>
      </c>
      <c r="G5" s="5" t="s">
        <v>14</v>
      </c>
      <c r="H5" s="5">
        <v>60</v>
      </c>
      <c r="I5" s="5">
        <v>60</v>
      </c>
      <c r="J5" s="5" t="s">
        <v>14</v>
      </c>
      <c r="K5" s="5">
        <v>60</v>
      </c>
      <c r="L5" s="5">
        <v>80</v>
      </c>
      <c r="M5" s="5">
        <v>100</v>
      </c>
      <c r="N5" s="5">
        <v>80</v>
      </c>
      <c r="O5" s="5">
        <v>60</v>
      </c>
      <c r="P5" s="5">
        <v>60</v>
      </c>
      <c r="Q5" s="5">
        <v>60</v>
      </c>
      <c r="R5" s="5">
        <v>50</v>
      </c>
    </row>
    <row r="6" spans="1:18" ht="12.75">
      <c r="A6" s="5" t="s">
        <v>118</v>
      </c>
      <c r="B6" s="5" t="s">
        <v>20</v>
      </c>
      <c r="C6" s="5" t="s">
        <v>44</v>
      </c>
      <c r="D6" s="6">
        <f t="shared" si="0"/>
        <v>627</v>
      </c>
      <c r="E6" s="5">
        <v>45</v>
      </c>
      <c r="F6" s="5" t="s">
        <v>14</v>
      </c>
      <c r="G6" s="5">
        <v>45</v>
      </c>
      <c r="H6" s="5">
        <v>45</v>
      </c>
      <c r="I6" s="5">
        <v>40</v>
      </c>
      <c r="J6" s="5">
        <v>40</v>
      </c>
      <c r="K6" s="5">
        <v>45</v>
      </c>
      <c r="L6" s="5">
        <v>32</v>
      </c>
      <c r="M6" s="5">
        <v>80</v>
      </c>
      <c r="N6" s="5">
        <v>100</v>
      </c>
      <c r="O6" s="5" t="s">
        <v>14</v>
      </c>
      <c r="P6" s="5">
        <v>45</v>
      </c>
      <c r="Q6" s="5">
        <v>50</v>
      </c>
      <c r="R6" s="5">
        <v>60</v>
      </c>
    </row>
    <row r="7" spans="1:18" ht="12.75">
      <c r="A7" s="5" t="s">
        <v>80</v>
      </c>
      <c r="B7" s="5" t="s">
        <v>28</v>
      </c>
      <c r="C7" s="5" t="s">
        <v>8</v>
      </c>
      <c r="D7" s="6">
        <f t="shared" si="0"/>
        <v>595</v>
      </c>
      <c r="E7" s="5">
        <v>40</v>
      </c>
      <c r="F7" s="5">
        <v>50</v>
      </c>
      <c r="G7" s="5">
        <v>80</v>
      </c>
      <c r="H7" s="5">
        <v>50</v>
      </c>
      <c r="I7" s="5">
        <v>45</v>
      </c>
      <c r="J7" s="5">
        <v>45</v>
      </c>
      <c r="K7" s="5" t="s">
        <v>14</v>
      </c>
      <c r="L7" s="5">
        <v>45</v>
      </c>
      <c r="M7" s="5">
        <v>40</v>
      </c>
      <c r="N7" s="5">
        <v>60</v>
      </c>
      <c r="O7" s="5">
        <v>45</v>
      </c>
      <c r="P7" s="5">
        <v>50</v>
      </c>
      <c r="Q7" s="5">
        <v>45</v>
      </c>
      <c r="R7" s="5" t="s">
        <v>14</v>
      </c>
    </row>
    <row r="8" spans="1:18" ht="12.75">
      <c r="A8" s="5" t="s">
        <v>78</v>
      </c>
      <c r="B8" s="5" t="s">
        <v>79</v>
      </c>
      <c r="C8" s="5" t="s">
        <v>44</v>
      </c>
      <c r="D8" s="6">
        <f t="shared" si="0"/>
        <v>484</v>
      </c>
      <c r="E8" s="5">
        <v>26</v>
      </c>
      <c r="F8" s="5">
        <v>40</v>
      </c>
      <c r="G8" s="5">
        <v>40</v>
      </c>
      <c r="H8" s="5">
        <v>36</v>
      </c>
      <c r="I8" s="5">
        <v>36</v>
      </c>
      <c r="J8" s="5">
        <v>32</v>
      </c>
      <c r="K8" s="5">
        <v>50</v>
      </c>
      <c r="L8" s="5">
        <v>60</v>
      </c>
      <c r="M8" s="5">
        <v>50</v>
      </c>
      <c r="N8" s="5">
        <v>50</v>
      </c>
      <c r="O8" s="5" t="s">
        <v>14</v>
      </c>
      <c r="P8" s="5">
        <v>32</v>
      </c>
      <c r="Q8" s="5">
        <v>32</v>
      </c>
      <c r="R8" s="5" t="s">
        <v>14</v>
      </c>
    </row>
    <row r="9" spans="1:18" ht="12.75">
      <c r="A9" s="5" t="s">
        <v>95</v>
      </c>
      <c r="B9" s="5" t="s">
        <v>96</v>
      </c>
      <c r="C9" s="5" t="s">
        <v>45</v>
      </c>
      <c r="D9" s="6">
        <f t="shared" si="0"/>
        <v>384</v>
      </c>
      <c r="E9" s="5">
        <v>32</v>
      </c>
      <c r="F9" s="5">
        <v>36</v>
      </c>
      <c r="G9" s="5">
        <v>32</v>
      </c>
      <c r="H9" s="5">
        <v>32</v>
      </c>
      <c r="I9" s="5">
        <v>29</v>
      </c>
      <c r="J9" s="5">
        <v>36</v>
      </c>
      <c r="K9" s="5">
        <v>29</v>
      </c>
      <c r="L9" s="5">
        <v>40</v>
      </c>
      <c r="M9" s="5">
        <v>36</v>
      </c>
      <c r="N9" s="5">
        <v>36</v>
      </c>
      <c r="O9" s="5">
        <v>32</v>
      </c>
      <c r="P9" s="5">
        <v>14</v>
      </c>
      <c r="Q9" s="5" t="s">
        <v>14</v>
      </c>
      <c r="R9" s="5"/>
    </row>
    <row r="10" spans="1:18" ht="12.75">
      <c r="A10" s="5" t="s">
        <v>86</v>
      </c>
      <c r="B10" s="5" t="s">
        <v>87</v>
      </c>
      <c r="C10" s="5" t="s">
        <v>45</v>
      </c>
      <c r="D10" s="6">
        <f t="shared" si="0"/>
        <v>326</v>
      </c>
      <c r="E10" s="5">
        <v>29</v>
      </c>
      <c r="F10" s="5">
        <v>29</v>
      </c>
      <c r="G10" s="5">
        <v>26</v>
      </c>
      <c r="H10" s="5">
        <v>29</v>
      </c>
      <c r="I10" s="5" t="s">
        <v>14</v>
      </c>
      <c r="J10" s="5" t="s">
        <v>14</v>
      </c>
      <c r="K10" s="5">
        <v>26</v>
      </c>
      <c r="L10" s="5">
        <v>36</v>
      </c>
      <c r="M10" s="5">
        <v>29</v>
      </c>
      <c r="N10" s="5">
        <v>40</v>
      </c>
      <c r="O10" s="5">
        <v>18</v>
      </c>
      <c r="P10" s="5">
        <v>22</v>
      </c>
      <c r="Q10" s="5">
        <v>24</v>
      </c>
      <c r="R10" s="5">
        <v>18</v>
      </c>
    </row>
    <row r="11" spans="1:18" ht="12.75">
      <c r="A11" s="5" t="s">
        <v>82</v>
      </c>
      <c r="B11" s="5" t="s">
        <v>83</v>
      </c>
      <c r="C11" s="5"/>
      <c r="D11" s="6">
        <f t="shared" si="0"/>
        <v>311</v>
      </c>
      <c r="E11" s="5">
        <v>50</v>
      </c>
      <c r="F11" s="5">
        <v>45</v>
      </c>
      <c r="G11" s="5">
        <v>36</v>
      </c>
      <c r="H11" s="5">
        <v>40</v>
      </c>
      <c r="I11" s="5">
        <v>80</v>
      </c>
      <c r="J11" s="5">
        <v>60</v>
      </c>
      <c r="K11" s="5" t="s">
        <v>14</v>
      </c>
      <c r="L11" s="5" t="s">
        <v>14</v>
      </c>
      <c r="M11" s="5"/>
      <c r="N11" s="5"/>
      <c r="O11" s="5" t="s">
        <v>14</v>
      </c>
      <c r="P11" s="5" t="s">
        <v>14</v>
      </c>
      <c r="Q11" s="5" t="s">
        <v>14</v>
      </c>
      <c r="R11" s="5"/>
    </row>
    <row r="12" spans="1:18" ht="12.75">
      <c r="A12" s="5" t="s">
        <v>108</v>
      </c>
      <c r="B12" s="5" t="s">
        <v>25</v>
      </c>
      <c r="C12" s="5" t="s">
        <v>107</v>
      </c>
      <c r="D12" s="6">
        <f t="shared" si="0"/>
        <v>295</v>
      </c>
      <c r="E12" s="5">
        <v>36</v>
      </c>
      <c r="F12" s="5">
        <v>16</v>
      </c>
      <c r="G12" s="5" t="s">
        <v>14</v>
      </c>
      <c r="H12" s="5" t="s">
        <v>14</v>
      </c>
      <c r="I12" s="5" t="s">
        <v>14</v>
      </c>
      <c r="J12" s="5" t="s">
        <v>14</v>
      </c>
      <c r="K12" s="5">
        <v>18</v>
      </c>
      <c r="L12" s="5">
        <v>24</v>
      </c>
      <c r="M12" s="5">
        <v>32</v>
      </c>
      <c r="N12" s="5">
        <v>45</v>
      </c>
      <c r="O12" s="5">
        <v>40</v>
      </c>
      <c r="P12" s="5">
        <v>24</v>
      </c>
      <c r="Q12" s="5">
        <v>20</v>
      </c>
      <c r="R12" s="5">
        <v>40</v>
      </c>
    </row>
    <row r="13" spans="1:18" ht="12.75">
      <c r="A13" s="5" t="s">
        <v>89</v>
      </c>
      <c r="B13" s="5" t="s">
        <v>6</v>
      </c>
      <c r="C13" s="5" t="s">
        <v>107</v>
      </c>
      <c r="D13" s="6">
        <f t="shared" si="0"/>
        <v>261</v>
      </c>
      <c r="E13" s="5">
        <v>22</v>
      </c>
      <c r="F13" s="5">
        <v>24</v>
      </c>
      <c r="G13" s="5">
        <v>13</v>
      </c>
      <c r="H13" s="5">
        <v>14</v>
      </c>
      <c r="I13" s="5" t="s">
        <v>14</v>
      </c>
      <c r="J13" s="5" t="s">
        <v>14</v>
      </c>
      <c r="K13" s="5">
        <v>22</v>
      </c>
      <c r="L13" s="5">
        <v>18</v>
      </c>
      <c r="M13" s="5">
        <v>45</v>
      </c>
      <c r="N13" s="5">
        <v>32</v>
      </c>
      <c r="O13" s="5">
        <v>10</v>
      </c>
      <c r="P13" s="5">
        <v>10</v>
      </c>
      <c r="Q13" s="5">
        <v>29</v>
      </c>
      <c r="R13" s="5">
        <v>22</v>
      </c>
    </row>
    <row r="14" spans="1:18" ht="12.75">
      <c r="A14" s="5" t="s">
        <v>128</v>
      </c>
      <c r="B14" s="5" t="s">
        <v>129</v>
      </c>
      <c r="C14" s="5" t="s">
        <v>4</v>
      </c>
      <c r="D14" s="6">
        <f t="shared" si="0"/>
        <v>260</v>
      </c>
      <c r="E14" s="5"/>
      <c r="F14" s="5"/>
      <c r="G14" s="5">
        <v>9</v>
      </c>
      <c r="H14" s="5">
        <v>9</v>
      </c>
      <c r="I14" s="5">
        <v>22</v>
      </c>
      <c r="J14" s="5">
        <v>24</v>
      </c>
      <c r="K14" s="5">
        <v>15</v>
      </c>
      <c r="L14" s="5">
        <v>15</v>
      </c>
      <c r="M14" s="5"/>
      <c r="N14" s="5"/>
      <c r="O14" s="5">
        <v>50</v>
      </c>
      <c r="P14" s="5">
        <v>40</v>
      </c>
      <c r="Q14" s="5">
        <v>40</v>
      </c>
      <c r="R14" s="5">
        <v>36</v>
      </c>
    </row>
    <row r="15" spans="1:18" ht="12.75">
      <c r="A15" s="5" t="s">
        <v>85</v>
      </c>
      <c r="B15" s="5" t="s">
        <v>59</v>
      </c>
      <c r="C15" s="5" t="s">
        <v>45</v>
      </c>
      <c r="D15" s="6">
        <f t="shared" si="0"/>
        <v>259</v>
      </c>
      <c r="E15" s="5">
        <v>20</v>
      </c>
      <c r="F15" s="5">
        <v>18</v>
      </c>
      <c r="G15" s="5">
        <v>20</v>
      </c>
      <c r="H15" s="5">
        <v>24</v>
      </c>
      <c r="I15" s="5">
        <v>24</v>
      </c>
      <c r="J15" s="5">
        <v>20</v>
      </c>
      <c r="K15" s="5">
        <v>16</v>
      </c>
      <c r="L15" s="5">
        <v>22</v>
      </c>
      <c r="M15" s="5">
        <v>60</v>
      </c>
      <c r="N15" s="5"/>
      <c r="O15" s="5">
        <v>15</v>
      </c>
      <c r="P15" s="5">
        <v>20</v>
      </c>
      <c r="Q15" s="5" t="s">
        <v>14</v>
      </c>
      <c r="R15" s="5"/>
    </row>
    <row r="16" spans="1:18" ht="12.75">
      <c r="A16" s="5" t="s">
        <v>105</v>
      </c>
      <c r="B16" s="5" t="s">
        <v>6</v>
      </c>
      <c r="C16" s="5" t="s">
        <v>107</v>
      </c>
      <c r="D16" s="6">
        <f t="shared" si="0"/>
        <v>213</v>
      </c>
      <c r="E16" s="5">
        <v>18</v>
      </c>
      <c r="F16" s="5">
        <v>20</v>
      </c>
      <c r="G16" s="5">
        <v>24</v>
      </c>
      <c r="H16" s="5">
        <v>22</v>
      </c>
      <c r="I16" s="5" t="s">
        <v>14</v>
      </c>
      <c r="J16" s="5" t="s">
        <v>14</v>
      </c>
      <c r="K16" s="5">
        <v>36</v>
      </c>
      <c r="L16" s="5">
        <v>20</v>
      </c>
      <c r="M16" s="5">
        <v>22</v>
      </c>
      <c r="N16" s="5"/>
      <c r="O16" s="5">
        <v>11</v>
      </c>
      <c r="P16" s="5">
        <v>15</v>
      </c>
      <c r="Q16" s="5">
        <v>13</v>
      </c>
      <c r="R16" s="5">
        <v>12</v>
      </c>
    </row>
    <row r="17" spans="1:18" ht="12.75">
      <c r="A17" s="5" t="s">
        <v>97</v>
      </c>
      <c r="B17" s="5" t="s">
        <v>98</v>
      </c>
      <c r="C17" s="5" t="s">
        <v>4</v>
      </c>
      <c r="D17" s="6">
        <f t="shared" si="0"/>
        <v>191</v>
      </c>
      <c r="E17" s="5">
        <v>24</v>
      </c>
      <c r="F17" s="5">
        <v>26</v>
      </c>
      <c r="G17" s="5">
        <v>18</v>
      </c>
      <c r="H17" s="5">
        <v>18</v>
      </c>
      <c r="I17" s="5">
        <v>20</v>
      </c>
      <c r="J17" s="5">
        <v>22</v>
      </c>
      <c r="K17" s="5">
        <v>12</v>
      </c>
      <c r="L17" s="5">
        <v>14</v>
      </c>
      <c r="M17" s="5"/>
      <c r="N17" s="5"/>
      <c r="O17" s="5">
        <v>0</v>
      </c>
      <c r="P17" s="5">
        <v>11</v>
      </c>
      <c r="Q17" s="5">
        <v>12</v>
      </c>
      <c r="R17" s="5">
        <v>14</v>
      </c>
    </row>
    <row r="18" spans="1:18" ht="12.75">
      <c r="A18" s="5" t="s">
        <v>244</v>
      </c>
      <c r="B18" s="5" t="s">
        <v>245</v>
      </c>
      <c r="C18" s="5" t="s">
        <v>247</v>
      </c>
      <c r="D18" s="6">
        <f t="shared" si="0"/>
        <v>153</v>
      </c>
      <c r="E18" s="5"/>
      <c r="F18" s="5"/>
      <c r="G18" s="5"/>
      <c r="H18" s="5"/>
      <c r="I18" s="5"/>
      <c r="J18" s="5"/>
      <c r="K18" s="5">
        <v>40</v>
      </c>
      <c r="L18" s="5">
        <v>50</v>
      </c>
      <c r="M18" s="5"/>
      <c r="N18" s="5"/>
      <c r="O18" s="5">
        <v>20</v>
      </c>
      <c r="P18" s="5">
        <v>12</v>
      </c>
      <c r="Q18" s="5">
        <v>16</v>
      </c>
      <c r="R18" s="5">
        <v>15</v>
      </c>
    </row>
    <row r="19" spans="1:18" ht="12.75">
      <c r="A19" s="5" t="s">
        <v>110</v>
      </c>
      <c r="B19" s="5" t="s">
        <v>23</v>
      </c>
      <c r="C19" s="5" t="s">
        <v>8</v>
      </c>
      <c r="D19" s="6">
        <f t="shared" si="0"/>
        <v>149</v>
      </c>
      <c r="E19" s="5">
        <v>16</v>
      </c>
      <c r="F19" s="5" t="s">
        <v>14</v>
      </c>
      <c r="G19" s="5">
        <v>29</v>
      </c>
      <c r="H19" s="5">
        <v>26</v>
      </c>
      <c r="I19" s="5">
        <v>26</v>
      </c>
      <c r="J19" s="5">
        <v>26</v>
      </c>
      <c r="K19" s="5" t="s">
        <v>14</v>
      </c>
      <c r="L19" s="5" t="s">
        <v>14</v>
      </c>
      <c r="M19" s="5"/>
      <c r="N19" s="5"/>
      <c r="O19" s="5">
        <v>26</v>
      </c>
      <c r="P19" s="5" t="s">
        <v>14</v>
      </c>
      <c r="Q19" s="5" t="s">
        <v>14</v>
      </c>
      <c r="R19" s="5"/>
    </row>
    <row r="20" spans="1:18" ht="12.75">
      <c r="A20" s="5" t="s">
        <v>186</v>
      </c>
      <c r="B20" s="5" t="s">
        <v>187</v>
      </c>
      <c r="C20" s="5" t="s">
        <v>44</v>
      </c>
      <c r="D20" s="6">
        <f t="shared" si="0"/>
        <v>146</v>
      </c>
      <c r="E20" s="5"/>
      <c r="F20" s="5"/>
      <c r="G20" s="5">
        <v>11</v>
      </c>
      <c r="H20" s="5">
        <v>11</v>
      </c>
      <c r="I20" s="5">
        <v>15</v>
      </c>
      <c r="J20" s="5">
        <v>14</v>
      </c>
      <c r="K20" s="5">
        <v>14</v>
      </c>
      <c r="L20" s="5">
        <v>16</v>
      </c>
      <c r="M20" s="5"/>
      <c r="N20" s="5"/>
      <c r="O20" s="5">
        <v>9</v>
      </c>
      <c r="P20" s="5" t="s">
        <v>14</v>
      </c>
      <c r="Q20" s="5">
        <v>24</v>
      </c>
      <c r="R20" s="5">
        <v>32</v>
      </c>
    </row>
    <row r="21" spans="1:18" ht="12.75">
      <c r="A21" s="5" t="s">
        <v>77</v>
      </c>
      <c r="B21" s="5" t="s">
        <v>57</v>
      </c>
      <c r="C21" s="5" t="s">
        <v>247</v>
      </c>
      <c r="D21" s="6">
        <f t="shared" si="0"/>
        <v>142</v>
      </c>
      <c r="E21" s="5" t="s">
        <v>14</v>
      </c>
      <c r="F21" s="5" t="s">
        <v>14</v>
      </c>
      <c r="G21" s="5" t="s">
        <v>14</v>
      </c>
      <c r="H21" s="5" t="s">
        <v>14</v>
      </c>
      <c r="I21" s="5" t="s">
        <v>14</v>
      </c>
      <c r="J21" s="5" t="s">
        <v>14</v>
      </c>
      <c r="K21" s="5">
        <v>11</v>
      </c>
      <c r="L21" s="5">
        <v>13</v>
      </c>
      <c r="M21" s="5"/>
      <c r="N21" s="5"/>
      <c r="O21" s="5">
        <v>29</v>
      </c>
      <c r="P21" s="5">
        <v>29</v>
      </c>
      <c r="Q21" s="5">
        <v>15</v>
      </c>
      <c r="R21" s="5">
        <v>45</v>
      </c>
    </row>
    <row r="22" spans="1:18" ht="12.75">
      <c r="A22" s="5" t="s">
        <v>126</v>
      </c>
      <c r="B22" s="5" t="s">
        <v>127</v>
      </c>
      <c r="C22" s="5" t="s">
        <v>4</v>
      </c>
      <c r="D22" s="6">
        <f t="shared" si="0"/>
        <v>139</v>
      </c>
      <c r="E22" s="5">
        <v>12</v>
      </c>
      <c r="F22" s="5">
        <v>22</v>
      </c>
      <c r="G22" s="5" t="s">
        <v>14</v>
      </c>
      <c r="H22" s="5" t="s">
        <v>14</v>
      </c>
      <c r="I22" s="5" t="s">
        <v>14</v>
      </c>
      <c r="J22" s="5" t="s">
        <v>14</v>
      </c>
      <c r="K22" s="5">
        <v>20</v>
      </c>
      <c r="L22" s="5">
        <v>26</v>
      </c>
      <c r="M22" s="5"/>
      <c r="N22" s="5"/>
      <c r="O22" s="5">
        <v>3</v>
      </c>
      <c r="P22" s="5">
        <v>18</v>
      </c>
      <c r="Q22" s="5">
        <v>18</v>
      </c>
      <c r="R22" s="5">
        <v>20</v>
      </c>
    </row>
    <row r="23" spans="1:18" ht="12.75">
      <c r="A23" s="5" t="s">
        <v>100</v>
      </c>
      <c r="B23" s="5" t="s">
        <v>101</v>
      </c>
      <c r="C23" s="5" t="s">
        <v>16</v>
      </c>
      <c r="D23" s="6">
        <f t="shared" si="0"/>
        <v>131</v>
      </c>
      <c r="E23" s="5">
        <v>14</v>
      </c>
      <c r="F23" s="5">
        <v>13</v>
      </c>
      <c r="G23" s="5">
        <v>16</v>
      </c>
      <c r="H23" s="5">
        <v>16</v>
      </c>
      <c r="I23" s="5" t="s">
        <v>14</v>
      </c>
      <c r="J23" s="5" t="s">
        <v>14</v>
      </c>
      <c r="K23" s="5" t="s">
        <v>14</v>
      </c>
      <c r="L23" s="5" t="s">
        <v>14</v>
      </c>
      <c r="M23" s="5">
        <v>18</v>
      </c>
      <c r="N23" s="5"/>
      <c r="O23" s="5">
        <v>2</v>
      </c>
      <c r="P23" s="5" t="s">
        <v>14</v>
      </c>
      <c r="Q23" s="5">
        <v>26</v>
      </c>
      <c r="R23" s="5">
        <v>26</v>
      </c>
    </row>
    <row r="24" spans="1:18" ht="12.75">
      <c r="A24" s="5" t="s">
        <v>90</v>
      </c>
      <c r="B24" s="5" t="s">
        <v>91</v>
      </c>
      <c r="C24" s="5" t="s">
        <v>8</v>
      </c>
      <c r="D24" s="6">
        <f t="shared" si="0"/>
        <v>110</v>
      </c>
      <c r="E24" s="5">
        <v>10</v>
      </c>
      <c r="F24" s="5">
        <v>12</v>
      </c>
      <c r="G24" s="5">
        <v>20</v>
      </c>
      <c r="H24" s="5">
        <v>20</v>
      </c>
      <c r="I24" s="5" t="s">
        <v>14</v>
      </c>
      <c r="J24" s="5">
        <v>18</v>
      </c>
      <c r="K24" s="5" t="s">
        <v>14</v>
      </c>
      <c r="L24" s="5" t="s">
        <v>14</v>
      </c>
      <c r="M24" s="5"/>
      <c r="N24" s="5"/>
      <c r="O24" s="5">
        <v>0</v>
      </c>
      <c r="P24" s="5">
        <v>8</v>
      </c>
      <c r="Q24" s="5">
        <v>11</v>
      </c>
      <c r="R24" s="5">
        <v>11</v>
      </c>
    </row>
    <row r="25" spans="1:18" ht="12.75">
      <c r="A25" s="5" t="s">
        <v>102</v>
      </c>
      <c r="B25" s="5" t="s">
        <v>103</v>
      </c>
      <c r="C25" s="5" t="s">
        <v>45</v>
      </c>
      <c r="D25" s="6">
        <f t="shared" si="0"/>
        <v>99</v>
      </c>
      <c r="E25" s="5">
        <v>15</v>
      </c>
      <c r="F25" s="5">
        <v>15</v>
      </c>
      <c r="G25" s="5">
        <v>14</v>
      </c>
      <c r="H25" s="5">
        <v>15</v>
      </c>
      <c r="I25" s="5" t="s">
        <v>14</v>
      </c>
      <c r="J25" s="5" t="s">
        <v>14</v>
      </c>
      <c r="K25" s="5">
        <v>13</v>
      </c>
      <c r="L25" s="5">
        <v>12</v>
      </c>
      <c r="M25" s="5"/>
      <c r="N25" s="5"/>
      <c r="O25" s="5">
        <v>6</v>
      </c>
      <c r="P25" s="5">
        <v>9</v>
      </c>
      <c r="Q25" s="5" t="s">
        <v>14</v>
      </c>
      <c r="R25" s="5"/>
    </row>
    <row r="26" spans="1:18" ht="12.75">
      <c r="A26" s="5" t="s">
        <v>120</v>
      </c>
      <c r="B26" s="5" t="s">
        <v>121</v>
      </c>
      <c r="C26" s="5"/>
      <c r="D26" s="6">
        <f t="shared" si="0"/>
        <v>98</v>
      </c>
      <c r="E26" s="5" t="s">
        <v>14</v>
      </c>
      <c r="F26" s="5" t="s">
        <v>14</v>
      </c>
      <c r="G26" s="5" t="s">
        <v>14</v>
      </c>
      <c r="H26" s="5" t="s">
        <v>14</v>
      </c>
      <c r="I26" s="5" t="s">
        <v>14</v>
      </c>
      <c r="J26" s="5"/>
      <c r="K26" s="5"/>
      <c r="L26" s="5"/>
      <c r="M26" s="5">
        <v>26</v>
      </c>
      <c r="N26" s="5"/>
      <c r="O26" s="5">
        <v>36</v>
      </c>
      <c r="P26" s="5">
        <v>36</v>
      </c>
      <c r="Q26" s="5" t="s">
        <v>14</v>
      </c>
      <c r="R26" s="5"/>
    </row>
    <row r="27" spans="1:18" ht="12.75">
      <c r="A27" s="5" t="s">
        <v>99</v>
      </c>
      <c r="B27" s="5" t="s">
        <v>20</v>
      </c>
      <c r="C27" s="5" t="s">
        <v>44</v>
      </c>
      <c r="D27" s="6">
        <f t="shared" si="0"/>
        <v>96</v>
      </c>
      <c r="E27" s="5" t="s">
        <v>14</v>
      </c>
      <c r="F27" s="5" t="s">
        <v>14</v>
      </c>
      <c r="G27" s="5" t="s">
        <v>14</v>
      </c>
      <c r="H27" s="5" t="s">
        <v>14</v>
      </c>
      <c r="I27" s="5" t="s">
        <v>14</v>
      </c>
      <c r="J27" s="5" t="s">
        <v>14</v>
      </c>
      <c r="K27" s="5" t="s">
        <v>14</v>
      </c>
      <c r="L27" s="5"/>
      <c r="M27" s="5"/>
      <c r="N27" s="5"/>
      <c r="O27" s="5">
        <v>16</v>
      </c>
      <c r="P27" s="5">
        <v>26</v>
      </c>
      <c r="Q27" s="5">
        <v>36</v>
      </c>
      <c r="R27" s="5">
        <v>18</v>
      </c>
    </row>
    <row r="28" spans="1:18" ht="12.75">
      <c r="A28" s="5" t="s">
        <v>88</v>
      </c>
      <c r="B28" s="5" t="s">
        <v>65</v>
      </c>
      <c r="C28" s="5"/>
      <c r="D28" s="6">
        <f t="shared" si="0"/>
        <v>90</v>
      </c>
      <c r="E28" s="5" t="s">
        <v>14</v>
      </c>
      <c r="F28" s="5" t="s">
        <v>14</v>
      </c>
      <c r="G28" s="5" t="s">
        <v>14</v>
      </c>
      <c r="H28" s="5"/>
      <c r="I28" s="5">
        <v>32</v>
      </c>
      <c r="J28" s="5">
        <v>29</v>
      </c>
      <c r="K28" s="5" t="s">
        <v>14</v>
      </c>
      <c r="L28" s="5" t="s">
        <v>14</v>
      </c>
      <c r="M28" s="5"/>
      <c r="N28" s="5"/>
      <c r="O28" s="5">
        <v>13</v>
      </c>
      <c r="P28" s="5">
        <v>16</v>
      </c>
      <c r="Q28" s="5" t="s">
        <v>14</v>
      </c>
      <c r="R28" s="5"/>
    </row>
    <row r="29" spans="1:18" ht="12.75">
      <c r="A29" s="5" t="s">
        <v>124</v>
      </c>
      <c r="B29" s="5" t="s">
        <v>125</v>
      </c>
      <c r="C29" s="5"/>
      <c r="D29" s="6">
        <f t="shared" si="0"/>
        <v>85</v>
      </c>
      <c r="E29" s="5"/>
      <c r="F29" s="5"/>
      <c r="G29" s="5">
        <v>15</v>
      </c>
      <c r="H29" s="5">
        <v>13</v>
      </c>
      <c r="I29" s="5" t="s">
        <v>14</v>
      </c>
      <c r="J29" s="5" t="s">
        <v>14</v>
      </c>
      <c r="K29" s="5" t="s">
        <v>14</v>
      </c>
      <c r="L29" s="5" t="s">
        <v>14</v>
      </c>
      <c r="M29" s="5">
        <v>24</v>
      </c>
      <c r="N29" s="5">
        <v>29</v>
      </c>
      <c r="O29" s="5">
        <v>4</v>
      </c>
      <c r="P29" s="5" t="s">
        <v>14</v>
      </c>
      <c r="Q29" s="5" t="s">
        <v>14</v>
      </c>
      <c r="R29" s="5"/>
    </row>
    <row r="30" spans="1:18" ht="12.75">
      <c r="A30" s="5" t="s">
        <v>109</v>
      </c>
      <c r="B30" s="5" t="s">
        <v>12</v>
      </c>
      <c r="C30" s="5" t="s">
        <v>44</v>
      </c>
      <c r="D30" s="6">
        <f t="shared" si="0"/>
        <v>78</v>
      </c>
      <c r="E30" s="5">
        <v>13</v>
      </c>
      <c r="F30" s="5">
        <v>14</v>
      </c>
      <c r="G30" s="5">
        <v>10</v>
      </c>
      <c r="H30" s="5">
        <v>10</v>
      </c>
      <c r="I30" s="5">
        <v>16</v>
      </c>
      <c r="J30" s="5">
        <v>15</v>
      </c>
      <c r="K30" s="5" t="s">
        <v>14</v>
      </c>
      <c r="L30" s="5" t="s">
        <v>14</v>
      </c>
      <c r="M30" s="5"/>
      <c r="N30" s="5"/>
      <c r="O30" s="5" t="s">
        <v>14</v>
      </c>
      <c r="P30" s="5" t="s">
        <v>14</v>
      </c>
      <c r="Q30" s="5" t="s">
        <v>14</v>
      </c>
      <c r="R30" s="5"/>
    </row>
    <row r="31" spans="1:18" ht="12.75">
      <c r="A31" s="5" t="s">
        <v>138</v>
      </c>
      <c r="B31" s="5" t="s">
        <v>6</v>
      </c>
      <c r="C31" s="5" t="s">
        <v>107</v>
      </c>
      <c r="D31" s="6">
        <f t="shared" si="0"/>
        <v>73</v>
      </c>
      <c r="E31" s="5">
        <v>9</v>
      </c>
      <c r="F31" s="5">
        <v>11</v>
      </c>
      <c r="G31" s="5" t="s">
        <v>14</v>
      </c>
      <c r="H31" s="5" t="s">
        <v>14</v>
      </c>
      <c r="I31" s="5" t="s">
        <v>14</v>
      </c>
      <c r="J31" s="5"/>
      <c r="K31" s="5">
        <v>24</v>
      </c>
      <c r="L31" s="5">
        <v>29</v>
      </c>
      <c r="M31" s="5"/>
      <c r="N31" s="5"/>
      <c r="O31" s="5">
        <v>0</v>
      </c>
      <c r="P31" s="5" t="s">
        <v>14</v>
      </c>
      <c r="Q31" s="5" t="s">
        <v>14</v>
      </c>
      <c r="R31" s="5"/>
    </row>
    <row r="32" spans="1:18" ht="12.75">
      <c r="A32" s="5" t="s">
        <v>104</v>
      </c>
      <c r="B32" s="5" t="s">
        <v>6</v>
      </c>
      <c r="C32" s="5" t="s">
        <v>107</v>
      </c>
      <c r="D32" s="6">
        <f t="shared" si="0"/>
        <v>66</v>
      </c>
      <c r="E32" s="5" t="s">
        <v>14</v>
      </c>
      <c r="F32" s="5"/>
      <c r="G32" s="5" t="s">
        <v>14</v>
      </c>
      <c r="H32" s="5"/>
      <c r="I32" s="5"/>
      <c r="J32" s="5"/>
      <c r="K32" s="5">
        <v>10</v>
      </c>
      <c r="L32" s="5">
        <v>11</v>
      </c>
      <c r="M32" s="5">
        <v>16</v>
      </c>
      <c r="N32" s="5"/>
      <c r="O32" s="5">
        <v>5</v>
      </c>
      <c r="P32" s="5">
        <v>7</v>
      </c>
      <c r="Q32" s="5">
        <v>8</v>
      </c>
      <c r="R32" s="5">
        <v>9</v>
      </c>
    </row>
    <row r="33" spans="1:18" ht="12.75">
      <c r="A33" s="5" t="s">
        <v>184</v>
      </c>
      <c r="B33" s="5" t="s">
        <v>185</v>
      </c>
      <c r="C33" s="5" t="s">
        <v>179</v>
      </c>
      <c r="D33" s="6">
        <f t="shared" si="0"/>
        <v>59</v>
      </c>
      <c r="E33" s="5"/>
      <c r="F33" s="5"/>
      <c r="G33" s="5">
        <v>12</v>
      </c>
      <c r="H33" s="5">
        <v>12</v>
      </c>
      <c r="I33" s="5">
        <v>18</v>
      </c>
      <c r="J33" s="5">
        <v>16</v>
      </c>
      <c r="K33" s="5" t="s">
        <v>14</v>
      </c>
      <c r="L33" s="5" t="s">
        <v>14</v>
      </c>
      <c r="M33" s="5"/>
      <c r="N33" s="5"/>
      <c r="O33" s="5">
        <v>1</v>
      </c>
      <c r="P33" s="5" t="s">
        <v>14</v>
      </c>
      <c r="Q33" s="5" t="s">
        <v>14</v>
      </c>
      <c r="R33" s="5"/>
    </row>
    <row r="34" spans="1:18" ht="12.75">
      <c r="A34" s="5" t="s">
        <v>130</v>
      </c>
      <c r="B34" s="5" t="s">
        <v>57</v>
      </c>
      <c r="C34" s="5" t="s">
        <v>247</v>
      </c>
      <c r="D34" s="6">
        <f t="shared" si="0"/>
        <v>52</v>
      </c>
      <c r="E34" s="5"/>
      <c r="F34" s="5"/>
      <c r="G34" s="5"/>
      <c r="H34" s="5"/>
      <c r="I34" s="5"/>
      <c r="J34" s="5"/>
      <c r="K34" s="5">
        <v>9</v>
      </c>
      <c r="L34" s="5">
        <v>10</v>
      </c>
      <c r="M34" s="5"/>
      <c r="N34" s="5"/>
      <c r="O34" s="5">
        <v>7</v>
      </c>
      <c r="P34" s="5">
        <v>6</v>
      </c>
      <c r="Q34" s="5">
        <v>10</v>
      </c>
      <c r="R34" s="5">
        <v>10</v>
      </c>
    </row>
    <row r="35" spans="1:18" ht="12.75">
      <c r="A35" s="5" t="s">
        <v>262</v>
      </c>
      <c r="B35" s="5" t="s">
        <v>263</v>
      </c>
      <c r="C35" s="5"/>
      <c r="D35" s="6">
        <f t="shared" si="0"/>
        <v>48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v>8</v>
      </c>
      <c r="P35" s="5">
        <v>13</v>
      </c>
      <c r="Q35" s="5">
        <v>14</v>
      </c>
      <c r="R35" s="5">
        <v>13</v>
      </c>
    </row>
    <row r="36" spans="1:18" ht="12.75">
      <c r="A36" s="5" t="s">
        <v>92</v>
      </c>
      <c r="B36" s="5" t="s">
        <v>83</v>
      </c>
      <c r="C36" s="5"/>
      <c r="D36" s="6">
        <f t="shared" si="0"/>
        <v>35</v>
      </c>
      <c r="E36" s="5">
        <v>11</v>
      </c>
      <c r="F36" s="5">
        <v>10</v>
      </c>
      <c r="G36" s="5" t="s">
        <v>14</v>
      </c>
      <c r="H36" s="5" t="s">
        <v>14</v>
      </c>
      <c r="I36" s="5" t="s">
        <v>14</v>
      </c>
      <c r="J36" s="5" t="s">
        <v>14</v>
      </c>
      <c r="K36" s="5"/>
      <c r="L36" s="5"/>
      <c r="M36" s="5"/>
      <c r="N36" s="5"/>
      <c r="O36" s="5">
        <v>14</v>
      </c>
      <c r="P36" s="5" t="s">
        <v>14</v>
      </c>
      <c r="Q36" s="5" t="s">
        <v>14</v>
      </c>
      <c r="R36" s="5"/>
    </row>
    <row r="37" spans="1:18" ht="12.75">
      <c r="A37" s="5" t="s">
        <v>84</v>
      </c>
      <c r="B37" s="5" t="s">
        <v>83</v>
      </c>
      <c r="C37" s="5"/>
      <c r="D37" s="6">
        <f t="shared" si="0"/>
        <v>28</v>
      </c>
      <c r="E37" s="5" t="s">
        <v>14</v>
      </c>
      <c r="F37" s="5" t="s">
        <v>14</v>
      </c>
      <c r="G37" s="5" t="s">
        <v>14</v>
      </c>
      <c r="H37" s="5"/>
      <c r="I37" s="5">
        <v>14</v>
      </c>
      <c r="J37" s="5">
        <v>14</v>
      </c>
      <c r="K37" s="5" t="s">
        <v>14</v>
      </c>
      <c r="L37" s="5" t="s">
        <v>14</v>
      </c>
      <c r="M37" s="5"/>
      <c r="N37" s="5"/>
      <c r="O37" s="5">
        <v>0</v>
      </c>
      <c r="P37" s="5" t="s">
        <v>14</v>
      </c>
      <c r="Q37" s="5" t="s">
        <v>14</v>
      </c>
      <c r="R37" s="5"/>
    </row>
    <row r="38" spans="1:18" ht="12.75">
      <c r="A38" s="5" t="s">
        <v>122</v>
      </c>
      <c r="B38" s="5" t="s">
        <v>83</v>
      </c>
      <c r="C38" s="5"/>
      <c r="D38" s="6">
        <f t="shared" si="0"/>
        <v>17</v>
      </c>
      <c r="E38" s="5">
        <v>8</v>
      </c>
      <c r="F38" s="5">
        <v>9</v>
      </c>
      <c r="G38" s="5" t="s">
        <v>14</v>
      </c>
      <c r="H38" s="5" t="s">
        <v>14</v>
      </c>
      <c r="I38" s="5"/>
      <c r="J38" s="5" t="s">
        <v>14</v>
      </c>
      <c r="K38" s="5" t="s">
        <v>14</v>
      </c>
      <c r="L38" s="5" t="s">
        <v>14</v>
      </c>
      <c r="M38" s="5"/>
      <c r="N38" s="5"/>
      <c r="O38" s="5"/>
      <c r="P38" s="5" t="s">
        <v>14</v>
      </c>
      <c r="Q38" s="5" t="s">
        <v>14</v>
      </c>
      <c r="R38" s="5"/>
    </row>
    <row r="39" spans="1:18" ht="12.75">
      <c r="A39" s="5" t="s">
        <v>93</v>
      </c>
      <c r="B39" s="5" t="s">
        <v>94</v>
      </c>
      <c r="C39" s="5" t="s">
        <v>8</v>
      </c>
      <c r="D39" s="6">
        <f t="shared" si="0"/>
        <v>12</v>
      </c>
      <c r="E39" s="5" t="s">
        <v>14</v>
      </c>
      <c r="F39" s="5" t="s">
        <v>14</v>
      </c>
      <c r="G39" s="5"/>
      <c r="H39" s="5" t="s">
        <v>14</v>
      </c>
      <c r="I39" s="5" t="s">
        <v>14</v>
      </c>
      <c r="J39" s="5"/>
      <c r="K39" s="5"/>
      <c r="L39" s="5"/>
      <c r="M39" s="5"/>
      <c r="N39" s="5"/>
      <c r="O39" s="5">
        <v>12</v>
      </c>
      <c r="P39" s="5" t="s">
        <v>14</v>
      </c>
      <c r="Q39" s="5" t="s">
        <v>14</v>
      </c>
      <c r="R39" s="5"/>
    </row>
    <row r="40" spans="1:18" ht="12.75">
      <c r="A40" s="5" t="s">
        <v>282</v>
      </c>
      <c r="B40" s="5" t="s">
        <v>17</v>
      </c>
      <c r="C40" s="5"/>
      <c r="D40" s="6">
        <f t="shared" si="0"/>
        <v>9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>
        <v>9</v>
      </c>
      <c r="R40" s="5"/>
    </row>
    <row r="41" spans="1:6" ht="12.75">
      <c r="A41" s="7"/>
      <c r="B41" s="7"/>
      <c r="C41" s="7"/>
      <c r="D41" s="7"/>
      <c r="E41" s="7"/>
      <c r="F41" s="7"/>
    </row>
    <row r="42" spans="1:6" ht="12.75">
      <c r="A42" s="7"/>
      <c r="B42" s="7"/>
      <c r="C42" s="7"/>
      <c r="D42" s="7"/>
      <c r="E42" s="7"/>
      <c r="F42" s="7"/>
    </row>
    <row r="43" spans="1:6" ht="12.75">
      <c r="A43" s="7"/>
      <c r="B43" s="7"/>
      <c r="C43" s="7"/>
      <c r="D43" s="7"/>
      <c r="E43" s="7"/>
      <c r="F43" s="7"/>
    </row>
    <row r="44" spans="1:6" ht="12.75">
      <c r="A44" s="7"/>
      <c r="B44" s="7"/>
      <c r="C44" s="7"/>
      <c r="D44" s="7"/>
      <c r="E44" s="7"/>
      <c r="F44" s="7"/>
    </row>
    <row r="45" spans="1:6" ht="12.75">
      <c r="A45" s="7"/>
      <c r="B45" s="7"/>
      <c r="C45" s="7"/>
      <c r="D45" s="7"/>
      <c r="E45" s="7"/>
      <c r="F45" s="7"/>
    </row>
    <row r="46" spans="1:6" ht="12.75">
      <c r="A46" s="7"/>
      <c r="B46" s="7"/>
      <c r="C46" s="7"/>
      <c r="D46" s="7"/>
      <c r="E46" s="7"/>
      <c r="F46" s="7"/>
    </row>
    <row r="47" spans="1:6" ht="12.75">
      <c r="A47" s="7"/>
      <c r="B47" s="7"/>
      <c r="C47" s="7"/>
      <c r="D47" s="7"/>
      <c r="E47" s="7"/>
      <c r="F47" s="7"/>
    </row>
    <row r="48" spans="1:6" ht="12.75">
      <c r="A48" s="7"/>
      <c r="B48" s="7"/>
      <c r="C48" s="7"/>
      <c r="D48" s="7"/>
      <c r="E48" s="7"/>
      <c r="F48" s="7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7109375" style="0" bestFit="1" customWidth="1"/>
    <col min="2" max="2" width="13.57421875" style="0" bestFit="1" customWidth="1"/>
    <col min="3" max="3" width="21.00390625" style="0" bestFit="1" customWidth="1"/>
    <col min="4" max="4" width="4.421875" style="0" customWidth="1"/>
    <col min="5" max="18" width="4.00390625" style="0" customWidth="1"/>
  </cols>
  <sheetData>
    <row r="1" ht="12.75">
      <c r="A1" s="1" t="s">
        <v>135</v>
      </c>
    </row>
    <row r="2" spans="1:18" ht="91.5">
      <c r="A2" s="2" t="s">
        <v>0</v>
      </c>
      <c r="B2" s="2" t="s">
        <v>1</v>
      </c>
      <c r="C2" s="2" t="s">
        <v>2</v>
      </c>
      <c r="D2" s="4" t="s">
        <v>3</v>
      </c>
      <c r="E2" s="3" t="s">
        <v>131</v>
      </c>
      <c r="F2" s="3" t="s">
        <v>132</v>
      </c>
      <c r="G2" s="3" t="s">
        <v>174</v>
      </c>
      <c r="H2" s="3" t="s">
        <v>217</v>
      </c>
      <c r="I2" s="3" t="s">
        <v>223</v>
      </c>
      <c r="J2" s="3" t="s">
        <v>234</v>
      </c>
      <c r="K2" s="3" t="s">
        <v>236</v>
      </c>
      <c r="L2" s="3" t="s">
        <v>237</v>
      </c>
      <c r="M2" s="3" t="s">
        <v>265</v>
      </c>
      <c r="N2" s="3" t="s">
        <v>266</v>
      </c>
      <c r="O2" s="3" t="s">
        <v>261</v>
      </c>
      <c r="P2" s="18" t="s">
        <v>270</v>
      </c>
      <c r="Q2" s="18" t="s">
        <v>280</v>
      </c>
      <c r="R2" s="18" t="s">
        <v>281</v>
      </c>
    </row>
    <row r="3" spans="1:18" ht="12.75">
      <c r="A3" s="5" t="s">
        <v>40</v>
      </c>
      <c r="B3" s="5" t="s">
        <v>5</v>
      </c>
      <c r="C3" s="5" t="s">
        <v>45</v>
      </c>
      <c r="D3" s="6">
        <f>SUM(E3:S3)</f>
        <v>1100</v>
      </c>
      <c r="E3" s="5" t="s">
        <v>14</v>
      </c>
      <c r="F3" s="5">
        <v>80</v>
      </c>
      <c r="G3" s="5">
        <v>80</v>
      </c>
      <c r="H3" s="5" t="s">
        <v>14</v>
      </c>
      <c r="I3" s="5">
        <v>80</v>
      </c>
      <c r="J3" s="5">
        <v>80</v>
      </c>
      <c r="K3" s="5">
        <v>100</v>
      </c>
      <c r="L3" s="5">
        <v>100</v>
      </c>
      <c r="M3" s="5">
        <v>100</v>
      </c>
      <c r="N3" s="5">
        <v>100</v>
      </c>
      <c r="O3" s="5">
        <v>80</v>
      </c>
      <c r="P3" s="5">
        <v>100</v>
      </c>
      <c r="Q3" s="5">
        <v>100</v>
      </c>
      <c r="R3" s="5">
        <v>100</v>
      </c>
    </row>
    <row r="4" spans="1:18" ht="12.75">
      <c r="A4" s="5" t="s">
        <v>33</v>
      </c>
      <c r="B4" s="5" t="s">
        <v>34</v>
      </c>
      <c r="C4" s="5" t="s">
        <v>44</v>
      </c>
      <c r="D4" s="6">
        <f>SUM(E4:S4)</f>
        <v>700</v>
      </c>
      <c r="E4" s="5">
        <v>100</v>
      </c>
      <c r="F4" s="5">
        <v>100</v>
      </c>
      <c r="G4" s="5">
        <v>100</v>
      </c>
      <c r="H4" s="5">
        <v>100</v>
      </c>
      <c r="I4" s="5">
        <v>100</v>
      </c>
      <c r="J4" s="5">
        <v>100</v>
      </c>
      <c r="K4" s="5" t="s">
        <v>14</v>
      </c>
      <c r="L4" s="5" t="s">
        <v>14</v>
      </c>
      <c r="M4" s="5"/>
      <c r="N4" s="5"/>
      <c r="O4" s="5">
        <v>100</v>
      </c>
      <c r="P4" s="5" t="s">
        <v>14</v>
      </c>
      <c r="Q4" s="5"/>
      <c r="R4" s="5"/>
    </row>
    <row r="5" spans="1:18" ht="12.75">
      <c r="A5" s="5" t="s">
        <v>111</v>
      </c>
      <c r="B5" s="5" t="s">
        <v>59</v>
      </c>
      <c r="C5" s="5"/>
      <c r="D5" s="6">
        <f>SUM(E5:S5)</f>
        <v>340</v>
      </c>
      <c r="E5" s="5">
        <v>80</v>
      </c>
      <c r="F5" s="5">
        <v>60</v>
      </c>
      <c r="G5" s="5">
        <v>60</v>
      </c>
      <c r="H5" s="5">
        <v>80</v>
      </c>
      <c r="I5" s="5" t="s">
        <v>14</v>
      </c>
      <c r="J5" s="5" t="s">
        <v>14</v>
      </c>
      <c r="K5" s="5" t="s">
        <v>14</v>
      </c>
      <c r="L5" s="5" t="s">
        <v>14</v>
      </c>
      <c r="M5" s="5"/>
      <c r="N5" s="5"/>
      <c r="O5" s="5">
        <v>60</v>
      </c>
      <c r="P5" s="5" t="s">
        <v>14</v>
      </c>
      <c r="Q5" s="5"/>
      <c r="R5" s="5"/>
    </row>
    <row r="8" ht="12.75">
      <c r="H8" t="s"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0" customWidth="1"/>
    <col min="2" max="2" width="19.421875" style="0" customWidth="1"/>
    <col min="3" max="3" width="21.00390625" style="0" bestFit="1" customWidth="1"/>
    <col min="4" max="4" width="4.421875" style="0" customWidth="1"/>
    <col min="5" max="18" width="4.00390625" style="0" customWidth="1"/>
  </cols>
  <sheetData>
    <row r="1" ht="12.75">
      <c r="A1" s="1" t="s">
        <v>136</v>
      </c>
    </row>
    <row r="2" spans="1:18" ht="91.5">
      <c r="A2" s="2" t="s">
        <v>0</v>
      </c>
      <c r="B2" s="2" t="s">
        <v>1</v>
      </c>
      <c r="C2" s="2" t="s">
        <v>2</v>
      </c>
      <c r="D2" s="4" t="s">
        <v>3</v>
      </c>
      <c r="E2" s="3" t="s">
        <v>131</v>
      </c>
      <c r="F2" s="3" t="s">
        <v>132</v>
      </c>
      <c r="G2" s="3" t="s">
        <v>174</v>
      </c>
      <c r="H2" s="3" t="s">
        <v>217</v>
      </c>
      <c r="I2" s="3" t="s">
        <v>229</v>
      </c>
      <c r="J2" s="3" t="s">
        <v>234</v>
      </c>
      <c r="K2" s="3" t="s">
        <v>236</v>
      </c>
      <c r="L2" s="3" t="s">
        <v>237</v>
      </c>
      <c r="M2" s="8" t="s">
        <v>265</v>
      </c>
      <c r="N2" s="8" t="s">
        <v>266</v>
      </c>
      <c r="O2" s="8" t="s">
        <v>261</v>
      </c>
      <c r="P2" s="18" t="s">
        <v>270</v>
      </c>
      <c r="Q2" s="18" t="s">
        <v>280</v>
      </c>
      <c r="R2" s="18" t="s">
        <v>281</v>
      </c>
    </row>
    <row r="3" spans="1:18" ht="12.75">
      <c r="A3" s="5" t="s">
        <v>37</v>
      </c>
      <c r="B3" s="5" t="s">
        <v>38</v>
      </c>
      <c r="C3" s="5" t="s">
        <v>8</v>
      </c>
      <c r="D3" s="6">
        <f aca="true" t="shared" si="0" ref="D3:D34">SUM(E3:S3)</f>
        <v>915</v>
      </c>
      <c r="E3" s="5">
        <v>50</v>
      </c>
      <c r="F3" s="5">
        <v>60</v>
      </c>
      <c r="G3" s="5">
        <v>100</v>
      </c>
      <c r="H3" s="5">
        <v>100</v>
      </c>
      <c r="I3" s="5">
        <v>80</v>
      </c>
      <c r="J3" s="5">
        <v>100</v>
      </c>
      <c r="K3" s="5">
        <v>45</v>
      </c>
      <c r="L3" s="5"/>
      <c r="M3" s="5"/>
      <c r="N3" s="5"/>
      <c r="O3" s="5">
        <v>100</v>
      </c>
      <c r="P3" s="5">
        <v>80</v>
      </c>
      <c r="Q3" s="5">
        <v>100</v>
      </c>
      <c r="R3" s="5">
        <v>100</v>
      </c>
    </row>
    <row r="4" spans="1:18" ht="12.75">
      <c r="A4" s="5" t="s">
        <v>42</v>
      </c>
      <c r="B4" s="5" t="s">
        <v>17</v>
      </c>
      <c r="C4" s="5" t="s">
        <v>16</v>
      </c>
      <c r="D4" s="6">
        <f t="shared" si="0"/>
        <v>644</v>
      </c>
      <c r="E4" s="5">
        <v>45</v>
      </c>
      <c r="F4" s="5">
        <v>80</v>
      </c>
      <c r="G4" s="5">
        <v>45</v>
      </c>
      <c r="H4" s="5">
        <v>60</v>
      </c>
      <c r="I4" s="5">
        <v>60</v>
      </c>
      <c r="J4" s="5">
        <v>40</v>
      </c>
      <c r="K4" s="5">
        <v>50</v>
      </c>
      <c r="L4" s="5"/>
      <c r="M4" s="5">
        <v>80</v>
      </c>
      <c r="N4" s="5">
        <v>100</v>
      </c>
      <c r="O4" s="5">
        <v>26</v>
      </c>
      <c r="P4" s="5"/>
      <c r="Q4" s="5">
        <v>22</v>
      </c>
      <c r="R4" s="5">
        <v>36</v>
      </c>
    </row>
    <row r="5" spans="1:18" ht="12.75">
      <c r="A5" s="5" t="s">
        <v>58</v>
      </c>
      <c r="B5" s="5" t="s">
        <v>59</v>
      </c>
      <c r="C5" s="5" t="s">
        <v>45</v>
      </c>
      <c r="D5" s="6">
        <f t="shared" si="0"/>
        <v>640</v>
      </c>
      <c r="E5" s="5">
        <v>100</v>
      </c>
      <c r="F5" s="5">
        <v>29</v>
      </c>
      <c r="G5" s="5" t="s">
        <v>14</v>
      </c>
      <c r="H5" s="5">
        <v>36</v>
      </c>
      <c r="I5" s="5">
        <v>36</v>
      </c>
      <c r="J5" s="5">
        <v>32</v>
      </c>
      <c r="K5" s="5" t="s">
        <v>14</v>
      </c>
      <c r="L5" s="5">
        <v>100</v>
      </c>
      <c r="M5" s="5">
        <v>60</v>
      </c>
      <c r="N5" s="5">
        <v>45</v>
      </c>
      <c r="O5" s="5">
        <v>40</v>
      </c>
      <c r="P5" s="5">
        <v>32</v>
      </c>
      <c r="Q5" s="5">
        <v>80</v>
      </c>
      <c r="R5" s="5">
        <v>50</v>
      </c>
    </row>
    <row r="6" spans="1:18" ht="12.75">
      <c r="A6" s="5" t="s">
        <v>32</v>
      </c>
      <c r="B6" s="5" t="s">
        <v>26</v>
      </c>
      <c r="C6" s="5" t="s">
        <v>44</v>
      </c>
      <c r="D6" s="6">
        <f t="shared" si="0"/>
        <v>598</v>
      </c>
      <c r="E6" s="5" t="s">
        <v>14</v>
      </c>
      <c r="F6" s="5" t="s">
        <v>14</v>
      </c>
      <c r="G6" s="5">
        <v>29</v>
      </c>
      <c r="H6" s="5">
        <v>29</v>
      </c>
      <c r="I6" s="5">
        <v>40</v>
      </c>
      <c r="J6" s="5">
        <v>80</v>
      </c>
      <c r="K6" s="5">
        <v>40</v>
      </c>
      <c r="L6" s="5">
        <v>40</v>
      </c>
      <c r="M6" s="5">
        <v>100</v>
      </c>
      <c r="N6" s="5">
        <v>60</v>
      </c>
      <c r="O6" s="5">
        <v>80</v>
      </c>
      <c r="P6" s="5">
        <v>36</v>
      </c>
      <c r="Q6" s="5">
        <v>24</v>
      </c>
      <c r="R6" s="5">
        <v>40</v>
      </c>
    </row>
    <row r="7" spans="1:18" ht="12.75">
      <c r="A7" s="5" t="s">
        <v>39</v>
      </c>
      <c r="B7" s="5" t="s">
        <v>9</v>
      </c>
      <c r="C7" s="5" t="s">
        <v>45</v>
      </c>
      <c r="D7" s="6">
        <f t="shared" si="0"/>
        <v>564</v>
      </c>
      <c r="E7" s="5">
        <v>60</v>
      </c>
      <c r="F7" s="5">
        <v>40</v>
      </c>
      <c r="G7" s="5">
        <v>80</v>
      </c>
      <c r="H7" s="5">
        <v>80</v>
      </c>
      <c r="I7" s="5"/>
      <c r="J7" s="5"/>
      <c r="K7" s="5">
        <v>36</v>
      </c>
      <c r="L7" s="5"/>
      <c r="M7" s="5">
        <v>36</v>
      </c>
      <c r="N7" s="5">
        <v>40</v>
      </c>
      <c r="O7" s="5">
        <v>60</v>
      </c>
      <c r="P7" s="5">
        <v>50</v>
      </c>
      <c r="Q7" s="5">
        <v>50</v>
      </c>
      <c r="R7" s="5">
        <v>32</v>
      </c>
    </row>
    <row r="8" spans="1:18" ht="12.75">
      <c r="A8" s="5" t="s">
        <v>29</v>
      </c>
      <c r="B8" s="5" t="s">
        <v>26</v>
      </c>
      <c r="C8" s="5" t="s">
        <v>13</v>
      </c>
      <c r="D8" s="6">
        <f t="shared" si="0"/>
        <v>520</v>
      </c>
      <c r="E8" s="5">
        <v>80</v>
      </c>
      <c r="F8" s="5">
        <v>100</v>
      </c>
      <c r="G8" s="5"/>
      <c r="H8" s="5"/>
      <c r="I8" s="5"/>
      <c r="J8" s="5"/>
      <c r="K8" s="5">
        <v>20</v>
      </c>
      <c r="L8" s="5">
        <v>50</v>
      </c>
      <c r="M8" s="5">
        <v>45</v>
      </c>
      <c r="N8" s="5">
        <v>80</v>
      </c>
      <c r="O8" s="5">
        <v>45</v>
      </c>
      <c r="P8" s="5">
        <v>100</v>
      </c>
      <c r="Q8" s="5"/>
      <c r="R8" s="5"/>
    </row>
    <row r="9" spans="1:18" ht="12.75">
      <c r="A9" s="5" t="s">
        <v>60</v>
      </c>
      <c r="B9" s="5" t="s">
        <v>61</v>
      </c>
      <c r="C9" s="5" t="s">
        <v>4</v>
      </c>
      <c r="D9" s="6">
        <f t="shared" si="0"/>
        <v>449</v>
      </c>
      <c r="E9" s="5">
        <v>18</v>
      </c>
      <c r="F9" s="5">
        <v>32</v>
      </c>
      <c r="G9" s="5">
        <v>40</v>
      </c>
      <c r="H9" s="5">
        <v>26</v>
      </c>
      <c r="I9" s="5"/>
      <c r="J9" s="5"/>
      <c r="K9" s="5">
        <v>100</v>
      </c>
      <c r="L9" s="5">
        <v>80</v>
      </c>
      <c r="M9" s="5"/>
      <c r="N9" s="5"/>
      <c r="O9" s="5">
        <v>50</v>
      </c>
      <c r="P9" s="5">
        <v>24</v>
      </c>
      <c r="Q9" s="5">
        <v>29</v>
      </c>
      <c r="R9" s="5">
        <v>50</v>
      </c>
    </row>
    <row r="10" spans="1:18" ht="12.75">
      <c r="A10" s="5" t="s">
        <v>41</v>
      </c>
      <c r="B10" s="5" t="s">
        <v>46</v>
      </c>
      <c r="C10" s="5" t="s">
        <v>8</v>
      </c>
      <c r="D10" s="6">
        <f t="shared" si="0"/>
        <v>434</v>
      </c>
      <c r="E10" s="5">
        <v>14</v>
      </c>
      <c r="F10" s="5">
        <v>16</v>
      </c>
      <c r="G10" s="5">
        <v>22</v>
      </c>
      <c r="H10" s="5">
        <v>40</v>
      </c>
      <c r="I10" s="5">
        <v>50</v>
      </c>
      <c r="J10" s="5">
        <v>60</v>
      </c>
      <c r="K10" s="5">
        <v>22</v>
      </c>
      <c r="L10" s="5">
        <v>36</v>
      </c>
      <c r="M10" s="5"/>
      <c r="N10" s="5"/>
      <c r="O10" s="5">
        <v>29</v>
      </c>
      <c r="P10" s="5">
        <v>40</v>
      </c>
      <c r="Q10" s="5">
        <v>45</v>
      </c>
      <c r="R10" s="5">
        <v>60</v>
      </c>
    </row>
    <row r="11" spans="1:18" ht="12.75">
      <c r="A11" s="5" t="s">
        <v>70</v>
      </c>
      <c r="B11" s="5" t="s">
        <v>71</v>
      </c>
      <c r="C11" s="5" t="s">
        <v>7</v>
      </c>
      <c r="D11" s="6">
        <f t="shared" si="0"/>
        <v>429</v>
      </c>
      <c r="E11" s="5">
        <v>26</v>
      </c>
      <c r="F11" s="5">
        <v>36</v>
      </c>
      <c r="G11" s="5">
        <v>60</v>
      </c>
      <c r="H11" s="5">
        <v>45</v>
      </c>
      <c r="I11" s="5"/>
      <c r="J11" s="5"/>
      <c r="K11" s="5">
        <v>60</v>
      </c>
      <c r="L11" s="5">
        <v>26</v>
      </c>
      <c r="M11" s="5">
        <v>50</v>
      </c>
      <c r="N11" s="5">
        <v>50</v>
      </c>
      <c r="O11" s="5">
        <v>10</v>
      </c>
      <c r="P11" s="5">
        <v>16</v>
      </c>
      <c r="Q11" s="5">
        <v>32</v>
      </c>
      <c r="R11" s="5">
        <v>18</v>
      </c>
    </row>
    <row r="12" spans="1:18" ht="12.75">
      <c r="A12" s="5" t="s">
        <v>112</v>
      </c>
      <c r="B12" s="5" t="s">
        <v>38</v>
      </c>
      <c r="C12" s="5" t="s">
        <v>8</v>
      </c>
      <c r="D12" s="6">
        <f t="shared" si="0"/>
        <v>429</v>
      </c>
      <c r="E12" s="5">
        <v>36</v>
      </c>
      <c r="F12" s="5">
        <v>26</v>
      </c>
      <c r="G12" s="5">
        <v>15</v>
      </c>
      <c r="H12" s="5">
        <v>24</v>
      </c>
      <c r="I12" s="5">
        <v>100</v>
      </c>
      <c r="J12" s="5">
        <v>36</v>
      </c>
      <c r="K12" s="5"/>
      <c r="L12" s="5"/>
      <c r="M12" s="5">
        <v>40</v>
      </c>
      <c r="N12" s="5">
        <v>36</v>
      </c>
      <c r="O12" s="5">
        <v>32</v>
      </c>
      <c r="P12" s="5">
        <v>18</v>
      </c>
      <c r="Q12" s="5">
        <v>40</v>
      </c>
      <c r="R12" s="5">
        <v>26</v>
      </c>
    </row>
    <row r="13" spans="1:18" ht="12.75">
      <c r="A13" s="5" t="s">
        <v>35</v>
      </c>
      <c r="B13" s="5" t="s">
        <v>36</v>
      </c>
      <c r="C13" s="5" t="s">
        <v>7</v>
      </c>
      <c r="D13" s="6">
        <f t="shared" si="0"/>
        <v>400</v>
      </c>
      <c r="E13" s="5">
        <v>20</v>
      </c>
      <c r="F13" s="5">
        <v>45</v>
      </c>
      <c r="G13" s="5">
        <v>32</v>
      </c>
      <c r="H13" s="5">
        <v>32</v>
      </c>
      <c r="I13" s="5"/>
      <c r="J13" s="5"/>
      <c r="K13" s="5">
        <v>32</v>
      </c>
      <c r="L13" s="5">
        <v>32</v>
      </c>
      <c r="M13" s="5"/>
      <c r="N13" s="5"/>
      <c r="O13" s="5">
        <v>22</v>
      </c>
      <c r="P13" s="5">
        <v>45</v>
      </c>
      <c r="Q13" s="5">
        <v>60</v>
      </c>
      <c r="R13" s="5">
        <v>80</v>
      </c>
    </row>
    <row r="14" spans="1:18" ht="12.75">
      <c r="A14" s="5" t="s">
        <v>62</v>
      </c>
      <c r="B14" s="5" t="s">
        <v>27</v>
      </c>
      <c r="C14" s="5" t="s">
        <v>4</v>
      </c>
      <c r="D14" s="6">
        <f t="shared" si="0"/>
        <v>374</v>
      </c>
      <c r="E14" s="5">
        <v>36</v>
      </c>
      <c r="F14" s="5">
        <v>22</v>
      </c>
      <c r="G14" s="5">
        <v>50</v>
      </c>
      <c r="H14" s="5">
        <v>50</v>
      </c>
      <c r="I14" s="5">
        <v>29</v>
      </c>
      <c r="J14" s="5">
        <v>45</v>
      </c>
      <c r="K14" s="5">
        <v>26</v>
      </c>
      <c r="L14" s="5">
        <v>29</v>
      </c>
      <c r="M14" s="5"/>
      <c r="N14" s="5"/>
      <c r="O14" s="5">
        <v>16</v>
      </c>
      <c r="P14" s="5">
        <v>22</v>
      </c>
      <c r="Q14" s="5">
        <v>20</v>
      </c>
      <c r="R14" s="5">
        <v>29</v>
      </c>
    </row>
    <row r="15" spans="1:18" ht="12.75">
      <c r="A15" s="5" t="s">
        <v>43</v>
      </c>
      <c r="B15" s="5" t="s">
        <v>15</v>
      </c>
      <c r="C15" s="5" t="s">
        <v>44</v>
      </c>
      <c r="D15" s="6">
        <f t="shared" si="0"/>
        <v>343</v>
      </c>
      <c r="E15" s="5">
        <v>29</v>
      </c>
      <c r="F15" s="5">
        <v>24</v>
      </c>
      <c r="G15" s="5">
        <v>36</v>
      </c>
      <c r="H15" s="5">
        <v>22</v>
      </c>
      <c r="I15" s="5">
        <v>32</v>
      </c>
      <c r="J15" s="5">
        <v>29</v>
      </c>
      <c r="K15" s="5" t="s">
        <v>14</v>
      </c>
      <c r="L15" s="5">
        <v>24</v>
      </c>
      <c r="M15" s="5">
        <v>29</v>
      </c>
      <c r="N15" s="5">
        <v>32</v>
      </c>
      <c r="O15" s="5" t="s">
        <v>14</v>
      </c>
      <c r="P15" s="5">
        <v>26</v>
      </c>
      <c r="Q15" s="5">
        <v>36</v>
      </c>
      <c r="R15" s="5">
        <v>24</v>
      </c>
    </row>
    <row r="16" spans="1:18" ht="12.75">
      <c r="A16" s="5" t="s">
        <v>55</v>
      </c>
      <c r="B16" s="5" t="s">
        <v>27</v>
      </c>
      <c r="C16" s="5" t="s">
        <v>4</v>
      </c>
      <c r="D16" s="6">
        <f t="shared" si="0"/>
        <v>320</v>
      </c>
      <c r="E16" s="5"/>
      <c r="F16" s="5"/>
      <c r="G16" s="5">
        <v>24</v>
      </c>
      <c r="H16" s="5">
        <v>20</v>
      </c>
      <c r="I16" s="5">
        <v>45</v>
      </c>
      <c r="J16" s="5">
        <v>50</v>
      </c>
      <c r="K16" s="5">
        <v>29</v>
      </c>
      <c r="L16" s="5">
        <v>45</v>
      </c>
      <c r="M16" s="5"/>
      <c r="N16" s="5"/>
      <c r="O16" s="5">
        <v>36</v>
      </c>
      <c r="P16" s="5">
        <v>29</v>
      </c>
      <c r="Q16" s="5">
        <v>26</v>
      </c>
      <c r="R16" s="5">
        <v>16</v>
      </c>
    </row>
    <row r="17" spans="1:18" ht="12.75">
      <c r="A17" s="5" t="s">
        <v>53</v>
      </c>
      <c r="B17" s="5" t="s">
        <v>54</v>
      </c>
      <c r="C17" s="5" t="s">
        <v>19</v>
      </c>
      <c r="D17" s="6">
        <f t="shared" si="0"/>
        <v>284</v>
      </c>
      <c r="E17" s="5">
        <v>40</v>
      </c>
      <c r="F17" s="5">
        <v>20</v>
      </c>
      <c r="G17" s="5"/>
      <c r="H17" s="5"/>
      <c r="I17" s="5"/>
      <c r="J17" s="5"/>
      <c r="K17" s="5">
        <v>80</v>
      </c>
      <c r="L17" s="5">
        <v>60</v>
      </c>
      <c r="M17" s="5"/>
      <c r="N17" s="5"/>
      <c r="O17" s="5">
        <v>24</v>
      </c>
      <c r="P17" s="5">
        <v>60</v>
      </c>
      <c r="Q17" s="5"/>
      <c r="R17" s="5"/>
    </row>
    <row r="18" spans="1:18" ht="12.75">
      <c r="A18" s="5" t="s">
        <v>30</v>
      </c>
      <c r="B18" s="5" t="s">
        <v>31</v>
      </c>
      <c r="C18" s="5" t="s">
        <v>8</v>
      </c>
      <c r="D18" s="6">
        <f t="shared" si="0"/>
        <v>262</v>
      </c>
      <c r="E18" s="5">
        <v>16</v>
      </c>
      <c r="F18" s="5">
        <v>50</v>
      </c>
      <c r="G18" s="5">
        <v>18</v>
      </c>
      <c r="H18" s="5">
        <v>18</v>
      </c>
      <c r="I18" s="5">
        <v>26</v>
      </c>
      <c r="J18" s="5">
        <v>26</v>
      </c>
      <c r="K18" s="5">
        <v>14</v>
      </c>
      <c r="L18" s="5">
        <v>18</v>
      </c>
      <c r="M18" s="5"/>
      <c r="N18" s="5"/>
      <c r="O18" s="5">
        <v>20</v>
      </c>
      <c r="P18" s="5">
        <v>20</v>
      </c>
      <c r="Q18" s="5">
        <v>16</v>
      </c>
      <c r="R18" s="5">
        <v>20</v>
      </c>
    </row>
    <row r="19" spans="1:18" ht="12.75">
      <c r="A19" s="5" t="s">
        <v>63</v>
      </c>
      <c r="B19" s="5" t="s">
        <v>123</v>
      </c>
      <c r="C19" s="5" t="s">
        <v>8</v>
      </c>
      <c r="D19" s="6">
        <f t="shared" si="0"/>
        <v>190</v>
      </c>
      <c r="E19" s="5">
        <v>13</v>
      </c>
      <c r="F19" s="5">
        <v>11</v>
      </c>
      <c r="G19" s="5">
        <v>13</v>
      </c>
      <c r="H19" s="5">
        <v>13</v>
      </c>
      <c r="I19" s="5">
        <v>15</v>
      </c>
      <c r="J19" s="5">
        <v>24</v>
      </c>
      <c r="K19" s="5">
        <v>16</v>
      </c>
      <c r="L19" s="5">
        <v>22</v>
      </c>
      <c r="M19" s="5"/>
      <c r="N19" s="5"/>
      <c r="O19" s="5">
        <v>13</v>
      </c>
      <c r="P19" s="5">
        <v>13</v>
      </c>
      <c r="Q19" s="5">
        <v>15</v>
      </c>
      <c r="R19" s="5">
        <v>22</v>
      </c>
    </row>
    <row r="20" spans="1:18" ht="12.75">
      <c r="A20" s="5" t="s">
        <v>47</v>
      </c>
      <c r="B20" s="5" t="s">
        <v>6</v>
      </c>
      <c r="C20" s="5" t="s">
        <v>7</v>
      </c>
      <c r="D20" s="6">
        <f t="shared" si="0"/>
        <v>178</v>
      </c>
      <c r="E20" s="5">
        <v>8</v>
      </c>
      <c r="F20" s="5">
        <v>10</v>
      </c>
      <c r="G20" s="5">
        <v>11</v>
      </c>
      <c r="H20" s="5">
        <v>8</v>
      </c>
      <c r="I20" s="5"/>
      <c r="J20" s="5"/>
      <c r="K20" s="5">
        <v>15</v>
      </c>
      <c r="L20" s="5">
        <v>20</v>
      </c>
      <c r="M20" s="5">
        <v>24</v>
      </c>
      <c r="N20" s="5">
        <v>26</v>
      </c>
      <c r="O20" s="5">
        <v>11</v>
      </c>
      <c r="P20" s="5">
        <v>12</v>
      </c>
      <c r="Q20" s="5">
        <v>18</v>
      </c>
      <c r="R20" s="5">
        <v>15</v>
      </c>
    </row>
    <row r="21" spans="1:18" ht="12.75">
      <c r="A21" s="5" t="s">
        <v>69</v>
      </c>
      <c r="B21" s="5" t="s">
        <v>20</v>
      </c>
      <c r="C21" s="5" t="s">
        <v>44</v>
      </c>
      <c r="D21" s="6">
        <f t="shared" si="0"/>
        <v>167</v>
      </c>
      <c r="E21" s="5">
        <v>12</v>
      </c>
      <c r="F21" s="5">
        <v>14</v>
      </c>
      <c r="G21" s="5">
        <v>8</v>
      </c>
      <c r="H21" s="5">
        <v>9</v>
      </c>
      <c r="I21" s="5">
        <v>22</v>
      </c>
      <c r="J21" s="5">
        <v>22</v>
      </c>
      <c r="K21" s="5"/>
      <c r="L21" s="5"/>
      <c r="M21" s="5">
        <v>26</v>
      </c>
      <c r="N21" s="5">
        <v>24</v>
      </c>
      <c r="O21" s="5">
        <v>15</v>
      </c>
      <c r="P21" s="5">
        <v>15</v>
      </c>
      <c r="Q21" s="5"/>
      <c r="R21" s="5"/>
    </row>
    <row r="22" spans="1:18" ht="12.75">
      <c r="A22" s="5" t="s">
        <v>113</v>
      </c>
      <c r="B22" s="5" t="s">
        <v>49</v>
      </c>
      <c r="C22" s="5" t="s">
        <v>16</v>
      </c>
      <c r="D22" s="6">
        <f t="shared" si="0"/>
        <v>145</v>
      </c>
      <c r="E22" s="5">
        <v>24</v>
      </c>
      <c r="F22" s="5">
        <v>15</v>
      </c>
      <c r="G22" s="5">
        <v>16</v>
      </c>
      <c r="H22" s="5">
        <v>15</v>
      </c>
      <c r="I22" s="5"/>
      <c r="J22" s="5"/>
      <c r="K22" s="5"/>
      <c r="L22" s="5"/>
      <c r="M22" s="5">
        <v>32</v>
      </c>
      <c r="N22" s="5">
        <v>29</v>
      </c>
      <c r="O22" s="5">
        <v>14</v>
      </c>
      <c r="P22" s="5"/>
      <c r="Q22" s="5"/>
      <c r="R22" s="5"/>
    </row>
    <row r="23" spans="1:18" ht="12.75">
      <c r="A23" s="5" t="s">
        <v>72</v>
      </c>
      <c r="B23" s="5" t="s">
        <v>59</v>
      </c>
      <c r="C23" s="5" t="s">
        <v>45</v>
      </c>
      <c r="D23" s="6">
        <f t="shared" si="0"/>
        <v>141</v>
      </c>
      <c r="E23" s="5">
        <v>10</v>
      </c>
      <c r="F23" s="5">
        <v>9</v>
      </c>
      <c r="G23" s="5">
        <v>7</v>
      </c>
      <c r="H23" s="5">
        <v>7</v>
      </c>
      <c r="I23" s="5">
        <v>16</v>
      </c>
      <c r="J23" s="5">
        <v>16</v>
      </c>
      <c r="K23" s="5">
        <v>13</v>
      </c>
      <c r="L23" s="5">
        <v>16</v>
      </c>
      <c r="M23" s="5">
        <v>18</v>
      </c>
      <c r="N23" s="5">
        <v>22</v>
      </c>
      <c r="O23" s="5">
        <v>7</v>
      </c>
      <c r="P23" s="5"/>
      <c r="Q23" s="5"/>
      <c r="R23" s="5"/>
    </row>
    <row r="24" spans="1:18" ht="12.75">
      <c r="A24" s="5" t="s">
        <v>74</v>
      </c>
      <c r="B24" s="5" t="s">
        <v>11</v>
      </c>
      <c r="C24" s="5" t="s">
        <v>44</v>
      </c>
      <c r="D24" s="6">
        <f t="shared" si="0"/>
        <v>137</v>
      </c>
      <c r="E24" s="5">
        <v>9</v>
      </c>
      <c r="F24" s="5">
        <v>8</v>
      </c>
      <c r="G24" s="5">
        <v>9</v>
      </c>
      <c r="H24" s="5">
        <v>12</v>
      </c>
      <c r="I24" s="5">
        <v>18</v>
      </c>
      <c r="J24" s="5">
        <v>20</v>
      </c>
      <c r="K24" s="5">
        <v>12</v>
      </c>
      <c r="L24" s="5">
        <v>15</v>
      </c>
      <c r="M24" s="5"/>
      <c r="N24" s="5"/>
      <c r="O24" s="5">
        <v>6</v>
      </c>
      <c r="P24" s="5"/>
      <c r="Q24" s="5">
        <v>14</v>
      </c>
      <c r="R24" s="5">
        <v>14</v>
      </c>
    </row>
    <row r="25" spans="1:18" ht="12.75">
      <c r="A25" s="5" t="s">
        <v>73</v>
      </c>
      <c r="B25" s="5" t="s">
        <v>52</v>
      </c>
      <c r="C25" s="5" t="s">
        <v>178</v>
      </c>
      <c r="D25" s="6">
        <f t="shared" si="0"/>
        <v>127</v>
      </c>
      <c r="E25" s="5">
        <v>11</v>
      </c>
      <c r="F25" s="5">
        <v>14</v>
      </c>
      <c r="G25" s="5">
        <v>12</v>
      </c>
      <c r="H25" s="5">
        <v>10</v>
      </c>
      <c r="I25" s="5"/>
      <c r="J25" s="5"/>
      <c r="K25" s="5">
        <v>11</v>
      </c>
      <c r="L25" s="5">
        <v>13</v>
      </c>
      <c r="M25" s="5">
        <v>16</v>
      </c>
      <c r="N25" s="5">
        <v>20</v>
      </c>
      <c r="O25" s="5">
        <v>9</v>
      </c>
      <c r="P25" s="5">
        <v>11</v>
      </c>
      <c r="Q25" s="5"/>
      <c r="R25" s="5"/>
    </row>
    <row r="26" spans="1:18" ht="12.75">
      <c r="A26" s="5" t="s">
        <v>67</v>
      </c>
      <c r="B26" s="5" t="s">
        <v>68</v>
      </c>
      <c r="C26" s="5"/>
      <c r="D26" s="6">
        <f t="shared" si="0"/>
        <v>123</v>
      </c>
      <c r="E26" s="5">
        <v>15</v>
      </c>
      <c r="F26" s="5">
        <v>12</v>
      </c>
      <c r="G26" s="5">
        <v>14</v>
      </c>
      <c r="H26" s="5">
        <v>14</v>
      </c>
      <c r="I26" s="5"/>
      <c r="J26" s="5"/>
      <c r="K26" s="5"/>
      <c r="L26" s="5"/>
      <c r="M26" s="5">
        <v>24</v>
      </c>
      <c r="N26" s="5">
        <v>18</v>
      </c>
      <c r="O26" s="5">
        <v>12</v>
      </c>
      <c r="P26" s="5">
        <v>14</v>
      </c>
      <c r="Q26" s="5"/>
      <c r="R26" s="5"/>
    </row>
    <row r="27" spans="1:18" ht="12.75">
      <c r="A27" s="5" t="s">
        <v>48</v>
      </c>
      <c r="B27" s="5" t="s">
        <v>10</v>
      </c>
      <c r="C27" s="5" t="s">
        <v>45</v>
      </c>
      <c r="D27" s="6">
        <f t="shared" si="0"/>
        <v>65</v>
      </c>
      <c r="E27" s="5">
        <v>7</v>
      </c>
      <c r="F27" s="5">
        <v>7</v>
      </c>
      <c r="G27" s="5">
        <v>6</v>
      </c>
      <c r="H27" s="5">
        <v>6</v>
      </c>
      <c r="I27" s="5"/>
      <c r="J27" s="5"/>
      <c r="K27" s="5">
        <v>10</v>
      </c>
      <c r="L27" s="5">
        <v>14</v>
      </c>
      <c r="M27" s="5"/>
      <c r="N27" s="5"/>
      <c r="O27" s="5">
        <v>5</v>
      </c>
      <c r="P27" s="5">
        <v>10</v>
      </c>
      <c r="Q27" s="5"/>
      <c r="R27" s="5"/>
    </row>
    <row r="28" spans="1:18" ht="12.75">
      <c r="A28" s="5" t="s">
        <v>64</v>
      </c>
      <c r="B28" s="5" t="s">
        <v>225</v>
      </c>
      <c r="C28" s="5"/>
      <c r="D28" s="6">
        <f t="shared" si="0"/>
        <v>45</v>
      </c>
      <c r="E28" s="5"/>
      <c r="F28" s="5"/>
      <c r="G28" s="5"/>
      <c r="H28" s="5"/>
      <c r="I28" s="5">
        <v>24</v>
      </c>
      <c r="J28" s="5">
        <v>18</v>
      </c>
      <c r="K28" s="5"/>
      <c r="L28" s="5"/>
      <c r="M28" s="5"/>
      <c r="N28" s="5"/>
      <c r="O28" s="5">
        <v>3</v>
      </c>
      <c r="P28" s="5"/>
      <c r="Q28" s="5"/>
      <c r="R28" s="5"/>
    </row>
    <row r="29" spans="1:18" ht="12.75">
      <c r="A29" s="5" t="s">
        <v>173</v>
      </c>
      <c r="B29" s="5" t="s">
        <v>117</v>
      </c>
      <c r="C29" s="5" t="s">
        <v>179</v>
      </c>
      <c r="D29" s="6">
        <f t="shared" si="0"/>
        <v>40</v>
      </c>
      <c r="E29" s="5">
        <v>6</v>
      </c>
      <c r="F29" s="5">
        <v>6</v>
      </c>
      <c r="G29" s="5"/>
      <c r="H29" s="5"/>
      <c r="I29" s="5">
        <v>14</v>
      </c>
      <c r="J29" s="5">
        <v>14</v>
      </c>
      <c r="K29" s="5"/>
      <c r="L29" s="5"/>
      <c r="M29" s="5"/>
      <c r="N29" s="5"/>
      <c r="O29" s="5"/>
      <c r="P29" s="5"/>
      <c r="Q29" s="5"/>
      <c r="R29" s="5"/>
    </row>
    <row r="30" spans="1:18" ht="12.75">
      <c r="A30" s="5" t="s">
        <v>230</v>
      </c>
      <c r="B30" s="5" t="s">
        <v>26</v>
      </c>
      <c r="C30" s="5" t="s">
        <v>14</v>
      </c>
      <c r="D30" s="6">
        <f t="shared" si="0"/>
        <v>39</v>
      </c>
      <c r="E30" s="5"/>
      <c r="F30" s="5"/>
      <c r="G30" s="5"/>
      <c r="H30" s="5"/>
      <c r="I30" s="5">
        <v>20</v>
      </c>
      <c r="J30" s="5">
        <v>15</v>
      </c>
      <c r="K30" s="5"/>
      <c r="L30" s="5"/>
      <c r="M30" s="5"/>
      <c r="N30" s="5"/>
      <c r="O30" s="5">
        <v>4</v>
      </c>
      <c r="P30" s="5"/>
      <c r="Q30" s="5"/>
      <c r="R30" s="5"/>
    </row>
    <row r="31" spans="1:18" ht="12.75">
      <c r="A31" s="5" t="s">
        <v>66</v>
      </c>
      <c r="B31" s="5" t="s">
        <v>24</v>
      </c>
      <c r="C31" s="5" t="s">
        <v>8</v>
      </c>
      <c r="D31" s="6">
        <f t="shared" si="0"/>
        <v>36</v>
      </c>
      <c r="E31" s="5"/>
      <c r="F31" s="5"/>
      <c r="G31" s="5">
        <v>20</v>
      </c>
      <c r="H31" s="5">
        <v>16</v>
      </c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5" t="s">
        <v>114</v>
      </c>
      <c r="B32" s="5" t="s">
        <v>115</v>
      </c>
      <c r="C32" s="5"/>
      <c r="D32" s="6">
        <f t="shared" si="0"/>
        <v>21</v>
      </c>
      <c r="E32" s="5"/>
      <c r="F32" s="5"/>
      <c r="G32" s="5">
        <v>10</v>
      </c>
      <c r="H32" s="5">
        <v>11</v>
      </c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5" t="s">
        <v>50</v>
      </c>
      <c r="B33" s="5" t="s">
        <v>51</v>
      </c>
      <c r="C33" s="5"/>
      <c r="D33" s="6">
        <f t="shared" si="0"/>
        <v>12</v>
      </c>
      <c r="E33" s="5">
        <v>5</v>
      </c>
      <c r="F33" s="5">
        <v>5</v>
      </c>
      <c r="G33" s="5"/>
      <c r="H33" s="5"/>
      <c r="I33" s="5"/>
      <c r="J33" s="5"/>
      <c r="K33" s="5"/>
      <c r="L33" s="5"/>
      <c r="M33" s="5"/>
      <c r="N33" s="5"/>
      <c r="O33" s="5">
        <v>2</v>
      </c>
      <c r="P33" s="5"/>
      <c r="Q33" s="5"/>
      <c r="R33" s="5"/>
    </row>
    <row r="34" spans="1:18" ht="12.75">
      <c r="A34" s="5" t="s">
        <v>264</v>
      </c>
      <c r="B34" s="5" t="s">
        <v>255</v>
      </c>
      <c r="C34" s="5"/>
      <c r="D34" s="6">
        <f t="shared" si="0"/>
        <v>8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v>8</v>
      </c>
      <c r="P34" s="5"/>
      <c r="Q34" s="5"/>
      <c r="R34" s="5"/>
    </row>
    <row r="35" ht="12.75">
      <c r="F35" t="s">
        <v>14</v>
      </c>
    </row>
    <row r="36" ht="12.75">
      <c r="F36" t="s"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0" bestFit="1" customWidth="1"/>
    <col min="2" max="2" width="17.28125" style="0" bestFit="1" customWidth="1"/>
    <col min="3" max="3" width="21.28125" style="0" bestFit="1" customWidth="1"/>
    <col min="4" max="4" width="4.421875" style="0" customWidth="1"/>
    <col min="5" max="6" width="3.8515625" style="0" customWidth="1"/>
    <col min="7" max="15" width="4.00390625" style="0" customWidth="1"/>
  </cols>
  <sheetData>
    <row r="1" ht="12.75">
      <c r="A1" t="s">
        <v>190</v>
      </c>
    </row>
    <row r="2" spans="1:15" ht="105">
      <c r="A2" s="11" t="s">
        <v>0</v>
      </c>
      <c r="B2" s="11" t="s">
        <v>1</v>
      </c>
      <c r="C2" s="11" t="s">
        <v>2</v>
      </c>
      <c r="D2" s="12" t="s">
        <v>3</v>
      </c>
      <c r="E2" s="14" t="s">
        <v>174</v>
      </c>
      <c r="F2" s="15" t="s">
        <v>217</v>
      </c>
      <c r="G2" s="14" t="s">
        <v>223</v>
      </c>
      <c r="H2" s="19" t="s">
        <v>234</v>
      </c>
      <c r="I2" s="19" t="s">
        <v>236</v>
      </c>
      <c r="J2" s="19" t="s">
        <v>237</v>
      </c>
      <c r="K2" s="19" t="s">
        <v>265</v>
      </c>
      <c r="L2" s="19" t="s">
        <v>266</v>
      </c>
      <c r="M2" s="20" t="s">
        <v>270</v>
      </c>
      <c r="N2" s="20" t="s">
        <v>270</v>
      </c>
      <c r="O2" s="20" t="s">
        <v>270</v>
      </c>
    </row>
    <row r="3" spans="1:15" ht="12.75">
      <c r="A3" s="5" t="s">
        <v>193</v>
      </c>
      <c r="B3" s="5" t="s">
        <v>9</v>
      </c>
      <c r="C3" s="5" t="s">
        <v>172</v>
      </c>
      <c r="D3" s="13">
        <f aca="true" t="shared" si="0" ref="D3:D32">SUM(E3:O3)</f>
        <v>720</v>
      </c>
      <c r="E3" s="5">
        <v>100</v>
      </c>
      <c r="F3" s="5">
        <v>80</v>
      </c>
      <c r="G3" s="5">
        <v>80</v>
      </c>
      <c r="H3" s="5">
        <v>100</v>
      </c>
      <c r="I3" s="5">
        <v>60</v>
      </c>
      <c r="J3" s="5">
        <v>60</v>
      </c>
      <c r="K3" s="5"/>
      <c r="L3" s="5"/>
      <c r="M3" s="5">
        <v>80</v>
      </c>
      <c r="N3" s="5">
        <v>60</v>
      </c>
      <c r="O3" s="5">
        <v>100</v>
      </c>
    </row>
    <row r="4" spans="1:15" ht="12.75">
      <c r="A4" s="5" t="s">
        <v>238</v>
      </c>
      <c r="B4" s="5" t="s">
        <v>140</v>
      </c>
      <c r="C4" s="5" t="s">
        <v>4</v>
      </c>
      <c r="D4" s="13">
        <f t="shared" si="0"/>
        <v>380</v>
      </c>
      <c r="E4" s="5"/>
      <c r="F4" s="5"/>
      <c r="G4" s="5"/>
      <c r="H4" s="5"/>
      <c r="I4" s="5">
        <v>100</v>
      </c>
      <c r="J4" s="5">
        <v>100</v>
      </c>
      <c r="K4" s="5"/>
      <c r="L4" s="5"/>
      <c r="M4" s="5"/>
      <c r="N4" s="5">
        <v>100</v>
      </c>
      <c r="O4" s="5">
        <v>80</v>
      </c>
    </row>
    <row r="5" spans="1:15" ht="12.75">
      <c r="A5" s="5" t="s">
        <v>194</v>
      </c>
      <c r="B5" s="5" t="s">
        <v>101</v>
      </c>
      <c r="C5" s="5" t="s">
        <v>16</v>
      </c>
      <c r="D5" s="13">
        <f t="shared" si="0"/>
        <v>360</v>
      </c>
      <c r="E5" s="5">
        <v>80</v>
      </c>
      <c r="F5" s="5">
        <v>100</v>
      </c>
      <c r="G5" s="5"/>
      <c r="H5" s="5"/>
      <c r="I5" s="5"/>
      <c r="J5" s="5"/>
      <c r="K5" s="5">
        <v>80</v>
      </c>
      <c r="L5" s="5">
        <v>100</v>
      </c>
      <c r="M5" s="5"/>
      <c r="N5" s="5"/>
      <c r="O5" s="5"/>
    </row>
    <row r="6" spans="1:15" ht="12.75">
      <c r="A6" s="5" t="s">
        <v>206</v>
      </c>
      <c r="B6" s="5" t="s">
        <v>11</v>
      </c>
      <c r="C6" s="5" t="s">
        <v>44</v>
      </c>
      <c r="D6" s="13">
        <f t="shared" si="0"/>
        <v>260</v>
      </c>
      <c r="E6" s="5">
        <v>24</v>
      </c>
      <c r="F6" s="5">
        <v>26</v>
      </c>
      <c r="G6" s="5">
        <v>50</v>
      </c>
      <c r="H6" s="5">
        <v>60</v>
      </c>
      <c r="I6" s="5">
        <v>50</v>
      </c>
      <c r="J6" s="5">
        <v>50</v>
      </c>
      <c r="K6" s="5"/>
      <c r="L6" s="5"/>
      <c r="M6" s="5"/>
      <c r="N6" s="5"/>
      <c r="O6" s="5"/>
    </row>
    <row r="7" spans="1:15" ht="12.75">
      <c r="A7" s="5" t="s">
        <v>205</v>
      </c>
      <c r="B7" s="5" t="s">
        <v>117</v>
      </c>
      <c r="C7" s="5" t="s">
        <v>179</v>
      </c>
      <c r="D7" s="13">
        <f t="shared" si="0"/>
        <v>183</v>
      </c>
      <c r="E7" s="5">
        <v>26</v>
      </c>
      <c r="F7" s="5">
        <v>32</v>
      </c>
      <c r="G7" s="5">
        <v>45</v>
      </c>
      <c r="H7" s="5">
        <v>80</v>
      </c>
      <c r="I7" s="5"/>
      <c r="J7" s="5"/>
      <c r="K7" s="5"/>
      <c r="L7" s="5"/>
      <c r="M7" s="5"/>
      <c r="N7" s="5"/>
      <c r="O7" s="5"/>
    </row>
    <row r="8" spans="1:15" ht="12.75">
      <c r="A8" s="5" t="s">
        <v>239</v>
      </c>
      <c r="B8" s="5" t="s">
        <v>240</v>
      </c>
      <c r="C8" s="5"/>
      <c r="D8" s="13">
        <f t="shared" si="0"/>
        <v>160</v>
      </c>
      <c r="E8" s="5"/>
      <c r="F8" s="5"/>
      <c r="G8" s="5"/>
      <c r="H8" s="5"/>
      <c r="I8" s="5">
        <v>80</v>
      </c>
      <c r="J8" s="5">
        <v>80</v>
      </c>
      <c r="K8" s="5"/>
      <c r="L8" s="5"/>
      <c r="M8" s="5"/>
      <c r="N8" s="5"/>
      <c r="O8" s="5"/>
    </row>
    <row r="9" spans="1:15" ht="12.75">
      <c r="A9" s="5" t="s">
        <v>278</v>
      </c>
      <c r="B9" s="5" t="s">
        <v>279</v>
      </c>
      <c r="C9" s="5"/>
      <c r="D9" s="13">
        <f t="shared" si="0"/>
        <v>120</v>
      </c>
      <c r="E9" s="5"/>
      <c r="F9" s="5"/>
      <c r="G9" s="5"/>
      <c r="H9" s="5"/>
      <c r="I9" s="5"/>
      <c r="J9" s="5"/>
      <c r="K9" s="5"/>
      <c r="L9" s="5"/>
      <c r="M9" s="5">
        <v>60</v>
      </c>
      <c r="N9" s="5"/>
      <c r="O9" s="5">
        <v>60</v>
      </c>
    </row>
    <row r="10" spans="1:15" ht="12.75">
      <c r="A10" s="5" t="s">
        <v>197</v>
      </c>
      <c r="B10" s="5" t="s">
        <v>24</v>
      </c>
      <c r="C10" s="5"/>
      <c r="D10" s="13">
        <f t="shared" si="0"/>
        <v>100</v>
      </c>
      <c r="E10" s="5">
        <v>50</v>
      </c>
      <c r="F10" s="5">
        <v>50</v>
      </c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5" t="s">
        <v>231</v>
      </c>
      <c r="B11" s="5" t="s">
        <v>26</v>
      </c>
      <c r="C11" s="5" t="s">
        <v>202</v>
      </c>
      <c r="D11" s="13">
        <f t="shared" si="0"/>
        <v>100</v>
      </c>
      <c r="E11" s="5"/>
      <c r="F11" s="5"/>
      <c r="G11" s="5">
        <v>100</v>
      </c>
      <c r="H11" s="5"/>
      <c r="I11" s="5"/>
      <c r="J11" s="5"/>
      <c r="K11" s="5"/>
      <c r="L11" s="5"/>
      <c r="M11" s="5"/>
      <c r="N11" s="5"/>
      <c r="O11" s="5"/>
    </row>
    <row r="12" spans="1:15" ht="12.75">
      <c r="A12" s="5" t="s">
        <v>276</v>
      </c>
      <c r="B12" s="5" t="s">
        <v>25</v>
      </c>
      <c r="C12" s="5" t="s">
        <v>277</v>
      </c>
      <c r="D12" s="13">
        <f t="shared" si="0"/>
        <v>100</v>
      </c>
      <c r="E12" s="5"/>
      <c r="F12" s="5"/>
      <c r="G12" s="5"/>
      <c r="H12" s="5"/>
      <c r="I12" s="5"/>
      <c r="J12" s="5"/>
      <c r="K12" s="5"/>
      <c r="L12" s="5"/>
      <c r="M12" s="5">
        <v>100</v>
      </c>
      <c r="N12" s="5"/>
      <c r="O12" s="5"/>
    </row>
    <row r="13" spans="1:15" ht="12.75">
      <c r="A13" s="5" t="s">
        <v>267</v>
      </c>
      <c r="B13" s="5" t="s">
        <v>268</v>
      </c>
      <c r="C13" s="5"/>
      <c r="D13" s="13">
        <f t="shared" si="0"/>
        <v>100</v>
      </c>
      <c r="E13" s="5"/>
      <c r="F13" s="5"/>
      <c r="G13" s="5"/>
      <c r="H13" s="5"/>
      <c r="I13" s="5"/>
      <c r="J13" s="5"/>
      <c r="K13" s="5">
        <v>100</v>
      </c>
      <c r="L13" s="5"/>
      <c r="M13" s="5"/>
      <c r="N13" s="5"/>
      <c r="O13" s="5"/>
    </row>
    <row r="14" spans="1:15" ht="12.75">
      <c r="A14" s="5" t="s">
        <v>283</v>
      </c>
      <c r="B14" s="5" t="s">
        <v>284</v>
      </c>
      <c r="C14" s="5" t="s">
        <v>18</v>
      </c>
      <c r="D14" s="13">
        <f t="shared" si="0"/>
        <v>80</v>
      </c>
      <c r="E14" s="5"/>
      <c r="F14" s="5"/>
      <c r="G14" s="5"/>
      <c r="H14" s="5"/>
      <c r="I14" s="5"/>
      <c r="J14" s="5"/>
      <c r="K14" s="5"/>
      <c r="L14" s="5"/>
      <c r="M14" s="5"/>
      <c r="N14" s="5">
        <v>80</v>
      </c>
      <c r="O14" s="5"/>
    </row>
    <row r="15" spans="1:15" ht="12.75">
      <c r="A15" s="5" t="s">
        <v>204</v>
      </c>
      <c r="B15" s="5" t="s">
        <v>199</v>
      </c>
      <c r="C15" s="5" t="s">
        <v>196</v>
      </c>
      <c r="D15" s="13">
        <f t="shared" si="0"/>
        <v>74</v>
      </c>
      <c r="E15" s="5">
        <v>29</v>
      </c>
      <c r="F15" s="5">
        <v>45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5" t="s">
        <v>201</v>
      </c>
      <c r="B16" s="5" t="s">
        <v>222</v>
      </c>
      <c r="C16" s="5" t="s">
        <v>202</v>
      </c>
      <c r="D16" s="13">
        <f t="shared" si="0"/>
        <v>72</v>
      </c>
      <c r="E16" s="5">
        <v>36</v>
      </c>
      <c r="F16" s="5">
        <v>36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5" t="s">
        <v>203</v>
      </c>
      <c r="B17" s="5" t="s">
        <v>24</v>
      </c>
      <c r="C17" s="5" t="s">
        <v>196</v>
      </c>
      <c r="D17" s="13">
        <f t="shared" si="0"/>
        <v>72</v>
      </c>
      <c r="E17" s="5">
        <v>32</v>
      </c>
      <c r="F17" s="5">
        <v>40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5" t="s">
        <v>200</v>
      </c>
      <c r="B18" s="5" t="s">
        <v>199</v>
      </c>
      <c r="C18" s="5" t="s">
        <v>196</v>
      </c>
      <c r="D18" s="13">
        <f t="shared" si="0"/>
        <v>62</v>
      </c>
      <c r="E18" s="5">
        <v>40</v>
      </c>
      <c r="F18" s="5">
        <v>22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5" t="s">
        <v>269</v>
      </c>
      <c r="B19" s="5" t="s">
        <v>268</v>
      </c>
      <c r="C19" s="5"/>
      <c r="D19" s="13">
        <f t="shared" si="0"/>
        <v>60</v>
      </c>
      <c r="E19" s="5"/>
      <c r="F19" s="5"/>
      <c r="G19" s="5"/>
      <c r="H19" s="5"/>
      <c r="I19" s="5"/>
      <c r="J19" s="5"/>
      <c r="K19" s="5">
        <v>60</v>
      </c>
      <c r="L19" s="5"/>
      <c r="M19" s="5"/>
      <c r="N19" s="5"/>
      <c r="O19" s="5"/>
    </row>
    <row r="20" spans="1:15" ht="12.75">
      <c r="A20" s="5" t="s">
        <v>232</v>
      </c>
      <c r="B20" s="5" t="s">
        <v>233</v>
      </c>
      <c r="C20" s="5"/>
      <c r="D20" s="13">
        <f t="shared" si="0"/>
        <v>60</v>
      </c>
      <c r="E20" s="5"/>
      <c r="F20" s="5"/>
      <c r="G20" s="5">
        <v>60</v>
      </c>
      <c r="H20" s="5"/>
      <c r="I20" s="5"/>
      <c r="J20" s="5"/>
      <c r="K20" s="5"/>
      <c r="L20" s="5"/>
      <c r="M20" s="5"/>
      <c r="N20" s="5"/>
      <c r="O20" s="5"/>
    </row>
    <row r="21" spans="1:15" ht="12.75">
      <c r="A21" s="5" t="s">
        <v>195</v>
      </c>
      <c r="B21" s="5" t="s">
        <v>12</v>
      </c>
      <c r="C21" s="5" t="s">
        <v>196</v>
      </c>
      <c r="D21" s="13">
        <f t="shared" si="0"/>
        <v>60</v>
      </c>
      <c r="E21" s="5">
        <v>60</v>
      </c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5" t="s">
        <v>220</v>
      </c>
      <c r="B22" s="5" t="s">
        <v>221</v>
      </c>
      <c r="C22" s="5" t="s">
        <v>196</v>
      </c>
      <c r="D22" s="13">
        <f t="shared" si="0"/>
        <v>60</v>
      </c>
      <c r="E22" s="5"/>
      <c r="F22" s="5">
        <v>60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5" t="s">
        <v>235</v>
      </c>
      <c r="B23" s="5" t="s">
        <v>26</v>
      </c>
      <c r="C23" s="5"/>
      <c r="D23" s="13">
        <f t="shared" si="0"/>
        <v>50</v>
      </c>
      <c r="E23" s="5"/>
      <c r="F23" s="5"/>
      <c r="G23" s="5"/>
      <c r="H23" s="5">
        <v>50</v>
      </c>
      <c r="I23" s="5"/>
      <c r="J23" s="5"/>
      <c r="K23" s="5"/>
      <c r="L23" s="5"/>
      <c r="M23" s="5"/>
      <c r="N23" s="5"/>
      <c r="O23" s="5"/>
    </row>
    <row r="24" spans="1:15" ht="12.75">
      <c r="A24" s="5" t="s">
        <v>209</v>
      </c>
      <c r="B24" s="5" t="s">
        <v>192</v>
      </c>
      <c r="C24" s="5" t="s">
        <v>196</v>
      </c>
      <c r="D24" s="13">
        <f t="shared" si="0"/>
        <v>47</v>
      </c>
      <c r="E24" s="5">
        <v>18</v>
      </c>
      <c r="F24" s="5">
        <v>29</v>
      </c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5" t="s">
        <v>207</v>
      </c>
      <c r="B25" s="5" t="s">
        <v>199</v>
      </c>
      <c r="C25" s="5" t="s">
        <v>196</v>
      </c>
      <c r="D25" s="13">
        <f t="shared" si="0"/>
        <v>46</v>
      </c>
      <c r="E25" s="5">
        <v>22</v>
      </c>
      <c r="F25" s="5">
        <v>24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5" t="s">
        <v>198</v>
      </c>
      <c r="B26" s="5" t="s">
        <v>199</v>
      </c>
      <c r="C26" s="5" t="s">
        <v>196</v>
      </c>
      <c r="D26" s="13">
        <f t="shared" si="0"/>
        <v>45</v>
      </c>
      <c r="E26" s="5">
        <v>45</v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5" t="s">
        <v>210</v>
      </c>
      <c r="B27" s="5" t="s">
        <v>12</v>
      </c>
      <c r="C27" s="5" t="s">
        <v>196</v>
      </c>
      <c r="D27" s="13">
        <f t="shared" si="0"/>
        <v>34</v>
      </c>
      <c r="E27" s="5">
        <v>16</v>
      </c>
      <c r="F27" s="5">
        <v>18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5" t="s">
        <v>214</v>
      </c>
      <c r="B28" s="5" t="s">
        <v>52</v>
      </c>
      <c r="C28" s="5"/>
      <c r="D28" s="13">
        <f t="shared" si="0"/>
        <v>33</v>
      </c>
      <c r="E28" s="5">
        <v>13</v>
      </c>
      <c r="F28" s="5">
        <v>20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5" t="s">
        <v>211</v>
      </c>
      <c r="B29" s="5" t="s">
        <v>117</v>
      </c>
      <c r="C29" s="5" t="s">
        <v>179</v>
      </c>
      <c r="D29" s="13">
        <f t="shared" si="0"/>
        <v>30</v>
      </c>
      <c r="E29" s="5">
        <v>15</v>
      </c>
      <c r="F29" s="5">
        <v>15</v>
      </c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5" t="s">
        <v>212</v>
      </c>
      <c r="B30" s="5" t="s">
        <v>213</v>
      </c>
      <c r="C30" s="5"/>
      <c r="D30" s="13">
        <f t="shared" si="0"/>
        <v>30</v>
      </c>
      <c r="E30" s="5">
        <v>14</v>
      </c>
      <c r="F30" s="5">
        <v>16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5" t="s">
        <v>215</v>
      </c>
      <c r="B31" s="5" t="s">
        <v>199</v>
      </c>
      <c r="C31" s="5" t="s">
        <v>196</v>
      </c>
      <c r="D31" s="13">
        <f t="shared" si="0"/>
        <v>26</v>
      </c>
      <c r="E31" s="5">
        <v>12</v>
      </c>
      <c r="F31" s="5">
        <v>14</v>
      </c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5" t="s">
        <v>208</v>
      </c>
      <c r="B32" s="5" t="s">
        <v>12</v>
      </c>
      <c r="C32" s="5" t="s">
        <v>196</v>
      </c>
      <c r="D32" s="13">
        <f t="shared" si="0"/>
        <v>20</v>
      </c>
      <c r="E32" s="5">
        <v>20</v>
      </c>
      <c r="F32" s="5"/>
      <c r="G32" s="5"/>
      <c r="H32" s="5"/>
      <c r="I32" s="5"/>
      <c r="J32" s="5"/>
      <c r="K32" s="5"/>
      <c r="L32" s="5"/>
      <c r="M32" s="5"/>
      <c r="N32" s="5"/>
      <c r="O32" s="5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 Kjøttsamvirke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Norsk Kjøtt</dc:creator>
  <cp:keywords/>
  <dc:description/>
  <cp:lastModifiedBy>Gunnar</cp:lastModifiedBy>
  <dcterms:created xsi:type="dcterms:W3CDTF">2005-11-28T09:42:57Z</dcterms:created>
  <dcterms:modified xsi:type="dcterms:W3CDTF">2009-04-19T05:50:27Z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