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7755" firstSheet="6" activeTab="8"/>
  </bookViews>
  <sheets>
    <sheet name="Damer elite per 1" sheetId="1" r:id="rId1"/>
    <sheet name="Herrer elite per 1" sheetId="2" r:id="rId2"/>
    <sheet name="Damer A" sheetId="3" r:id="rId3"/>
    <sheet name="Herrer A" sheetId="4" r:id="rId4"/>
    <sheet name="Herrer B" sheetId="5" r:id="rId5"/>
    <sheet name="Herrer Elite" sheetId="6" r:id="rId6"/>
    <sheet name="Herrer elite per 2" sheetId="7" r:id="rId7"/>
    <sheet name="Herrer A per 2" sheetId="8" r:id="rId8"/>
    <sheet name="Herrer B Per 2" sheetId="9" r:id="rId9"/>
    <sheet name="Damer elite Per 2" sheetId="10" r:id="rId10"/>
    <sheet name="Kombinert" sheetId="11" r:id="rId11"/>
    <sheet name="Damer A per 2" sheetId="12" r:id="rId12"/>
  </sheets>
  <definedNames/>
  <calcPr fullCalcOnLoad="1"/>
</workbook>
</file>

<file path=xl/sharedStrings.xml><?xml version="1.0" encoding="utf-8"?>
<sst xmlns="http://schemas.openxmlformats.org/spreadsheetml/2006/main" count="1128" uniqueCount="293">
  <si>
    <t>Navn</t>
  </si>
  <si>
    <t>Klubb</t>
  </si>
  <si>
    <t>Team</t>
  </si>
  <si>
    <t>Kollenhopp</t>
  </si>
  <si>
    <t>Kolbukameratene</t>
  </si>
  <si>
    <t>Jardar</t>
  </si>
  <si>
    <t>Vikersund IF</t>
  </si>
  <si>
    <t>Sum</t>
  </si>
  <si>
    <t>Asker SK</t>
  </si>
  <si>
    <t>Stig Sørensen Rud</t>
  </si>
  <si>
    <t>Eidsvoll Værk SK</t>
  </si>
  <si>
    <t>Trønderhopp</t>
  </si>
  <si>
    <t>Børge Blikeng</t>
  </si>
  <si>
    <t>Namsos IL</t>
  </si>
  <si>
    <t>Lommedalen IL</t>
  </si>
  <si>
    <t>Line Jahr</t>
  </si>
  <si>
    <t>Andreas Vilberg</t>
  </si>
  <si>
    <t>Thomas Lobben</t>
  </si>
  <si>
    <t>IL Moingen</t>
  </si>
  <si>
    <t>Erik Lyche Solheim</t>
  </si>
  <si>
    <t>Gjerstad IL</t>
  </si>
  <si>
    <t>Erik Renmælmo</t>
  </si>
  <si>
    <t>Grong IL</t>
  </si>
  <si>
    <t>Ole Marius Ingvaldsen</t>
  </si>
  <si>
    <t>Steinkjer SK</t>
  </si>
  <si>
    <t>Vegard Swensen</t>
  </si>
  <si>
    <t>Lillehammerhopp</t>
  </si>
  <si>
    <t>Flyingteam Vikersund</t>
  </si>
  <si>
    <t>Rune Velta</t>
  </si>
  <si>
    <t>Atle Pedersen Rønsen</t>
  </si>
  <si>
    <t>Fredrik Bjerkengen</t>
  </si>
  <si>
    <t>Andreas Stjernen</t>
  </si>
  <si>
    <t>Eirik Kjelstrup</t>
  </si>
  <si>
    <t>Kim Rene Elverum Sorsell</t>
  </si>
  <si>
    <t>Byåsen IL</t>
  </si>
  <si>
    <t>Espen Enger Halvorsen</t>
  </si>
  <si>
    <t>Robert Johansson</t>
  </si>
  <si>
    <t>Søre Ål IL</t>
  </si>
  <si>
    <t>Bækkelaget SK</t>
  </si>
  <si>
    <t>Tromsø Skiklubb</t>
  </si>
  <si>
    <t>Christoffer Nygård</t>
  </si>
  <si>
    <t>Tormod Skilag</t>
  </si>
  <si>
    <t>Molde &amp; Omegn IL</t>
  </si>
  <si>
    <t>Eidsvold IF</t>
  </si>
  <si>
    <t>NTG Lillehammerhopp</t>
  </si>
  <si>
    <t>NTG/Lillehammerhopp</t>
  </si>
  <si>
    <t>Anders Fannemel</t>
  </si>
  <si>
    <t>Hornindal IL</t>
  </si>
  <si>
    <t>Gausdal Skilag</t>
  </si>
  <si>
    <t>Jan Fure</t>
  </si>
  <si>
    <t>Ullensaker Skikl</t>
  </si>
  <si>
    <t>Johan Remen Evensen</t>
  </si>
  <si>
    <t>Vegard Haukø Sklett</t>
  </si>
  <si>
    <t>Johan Martin Brandt</t>
  </si>
  <si>
    <t>Skogn</t>
  </si>
  <si>
    <t>Sprova</t>
  </si>
  <si>
    <t>Tord M Hammer</t>
  </si>
  <si>
    <t>Steinkjer Skiklubb</t>
  </si>
  <si>
    <t>Akseli Kokkonen</t>
  </si>
  <si>
    <t>Andrè H Fredheim</t>
  </si>
  <si>
    <t>Jon Aaraas</t>
  </si>
  <si>
    <t>Ready</t>
  </si>
  <si>
    <t>Sigurd Pettersen</t>
  </si>
  <si>
    <t>Rollag &amp; Veggli IL</t>
  </si>
  <si>
    <t>Bjørn Einar Hagemoen</t>
  </si>
  <si>
    <t>Maren Lundby</t>
  </si>
  <si>
    <t>Stårheim IL</t>
  </si>
  <si>
    <t>Hosle IL</t>
  </si>
  <si>
    <t>Sindre Ljostad Trana</t>
  </si>
  <si>
    <t>Oddvar Ystgård</t>
  </si>
  <si>
    <t>Håkon Helgesen</t>
  </si>
  <si>
    <t>BUFF NC DAMER ELITE 2009 per 1</t>
  </si>
  <si>
    <t>Orkdal IL</t>
  </si>
  <si>
    <t>Klaus Ovlien Engen</t>
  </si>
  <si>
    <t>Aurskog/Finstadbru</t>
  </si>
  <si>
    <t>Roar Ljøkelshøy</t>
  </si>
  <si>
    <t>Bjørn Einar Romøren</t>
  </si>
  <si>
    <t>Kenneth Gangnes</t>
  </si>
  <si>
    <t>Anders Bardal</t>
  </si>
  <si>
    <t>Tom Hilde</t>
  </si>
  <si>
    <t>Anders Jacobsen</t>
  </si>
  <si>
    <t>Ringkollen SK</t>
  </si>
  <si>
    <t>Gjerpenkollen 12.06</t>
  </si>
  <si>
    <t>Gjerpenkolen 12.06</t>
  </si>
  <si>
    <t>Marikollen 13.06</t>
  </si>
  <si>
    <t>Lysgårdsbakken 14.06</t>
  </si>
  <si>
    <t>BUFF NC  HERRER Elite 2009/10 per 1</t>
  </si>
  <si>
    <t>Helgebonus</t>
  </si>
  <si>
    <t>Marikollen 29.08</t>
  </si>
  <si>
    <t>Marikollen 30.08</t>
  </si>
  <si>
    <t>BUFF NC  DAMER A 2009/10 per 1</t>
  </si>
  <si>
    <t>Synne Steen Hansen</t>
  </si>
  <si>
    <t>IF Pors</t>
  </si>
  <si>
    <t>Jenny Synnøv Hagemoen</t>
  </si>
  <si>
    <t>Mari Backe</t>
  </si>
  <si>
    <t>Silje Sprakehaug</t>
  </si>
  <si>
    <t>BUFF NC  HERRER A 2009/10 per 1</t>
  </si>
  <si>
    <t>BUFF NC  HERRER B 2009/10 per 1</t>
  </si>
  <si>
    <t>Simen Grimsrud</t>
  </si>
  <si>
    <t>Asker Skiklubb</t>
  </si>
  <si>
    <t>Lars Enger</t>
  </si>
  <si>
    <t>Hernes IL</t>
  </si>
  <si>
    <t>Heming IL</t>
  </si>
  <si>
    <t>Espen Andersen</t>
  </si>
  <si>
    <t>Håvard Kroglund</t>
  </si>
  <si>
    <t>Vang Skiløperforening</t>
  </si>
  <si>
    <t>Christian Ericsen</t>
  </si>
  <si>
    <t>Lyn Ski</t>
  </si>
  <si>
    <t>Andreas Blakstad</t>
  </si>
  <si>
    <t>Botne Skiklubb</t>
  </si>
  <si>
    <t>Flying Team Vikersund</t>
  </si>
  <si>
    <t>Tom Erik Bergholt</t>
  </si>
  <si>
    <t>Bardu IL</t>
  </si>
  <si>
    <t>Audun Hokholt</t>
  </si>
  <si>
    <t>Skimt IL</t>
  </si>
  <si>
    <t>Sande Sportsklubb</t>
  </si>
  <si>
    <t>Magnus Moss Olsen</t>
  </si>
  <si>
    <t>Karl J Kjærnes</t>
  </si>
  <si>
    <t>Fossum IF</t>
  </si>
  <si>
    <t>Espen Enerhaugen</t>
  </si>
  <si>
    <t>Hans Erik Lie Torgersen</t>
  </si>
  <si>
    <t>Sturla Markus Sandøy</t>
  </si>
  <si>
    <t>Konrad Skåravik Bryhn</t>
  </si>
  <si>
    <t>Per Sannes Heger</t>
  </si>
  <si>
    <t>Sondre Skeie</t>
  </si>
  <si>
    <t>Bulken IL</t>
  </si>
  <si>
    <t>Fredrik Aalien</t>
  </si>
  <si>
    <t>Eggedal IL</t>
  </si>
  <si>
    <t>Daniel Sommerstad Olsen</t>
  </si>
  <si>
    <t>Morten Framås</t>
  </si>
  <si>
    <t>Elverum Hopp</t>
  </si>
  <si>
    <t>Sondre Myhre</t>
  </si>
  <si>
    <t>Raufoss IL</t>
  </si>
  <si>
    <t>Espen Østby Granviken</t>
  </si>
  <si>
    <t>Røykenhopp</t>
  </si>
  <si>
    <t>Teodor Myhrer</t>
  </si>
  <si>
    <t>Vaaler IF</t>
  </si>
  <si>
    <t>Marius Holen Nygård</t>
  </si>
  <si>
    <t>Veten IL</t>
  </si>
  <si>
    <t>Morten Bekkeseth</t>
  </si>
  <si>
    <t>Håkon Lundby</t>
  </si>
  <si>
    <t>Erik Hovind Kolstad</t>
  </si>
  <si>
    <t>Blaker IL</t>
  </si>
  <si>
    <t>Andreas Hoff</t>
  </si>
  <si>
    <t>Jonas Langård</t>
  </si>
  <si>
    <t>Hurdal IL</t>
  </si>
  <si>
    <t>Lars Gjøran Fredriksen</t>
  </si>
  <si>
    <t>Hof IL</t>
  </si>
  <si>
    <t>Henrik Fredheim</t>
  </si>
  <si>
    <t>Kongsberg IF</t>
  </si>
  <si>
    <t>Fredrik Balkåsen</t>
  </si>
  <si>
    <t>Joachim Hauer</t>
  </si>
  <si>
    <t>Bækkelaget Skiklubb</t>
  </si>
  <si>
    <t>Morten Gjesvold</t>
  </si>
  <si>
    <t>Stian Tillung</t>
  </si>
  <si>
    <t>Vargar IL</t>
  </si>
  <si>
    <t>Knut Erik Bakken</t>
  </si>
  <si>
    <t>Moss Skiklubb</t>
  </si>
  <si>
    <t>Terje Hilde</t>
  </si>
  <si>
    <t>Morten Rastad</t>
  </si>
  <si>
    <t>Gard Sandholt</t>
  </si>
  <si>
    <t>Eidsvoll IF</t>
  </si>
  <si>
    <t>Isak Lunde</t>
  </si>
  <si>
    <t>Åsen IL</t>
  </si>
  <si>
    <t>Roy Daniel Rosenlund</t>
  </si>
  <si>
    <t>Vallset IL</t>
  </si>
  <si>
    <t>Henrik Luis Rogne</t>
  </si>
  <si>
    <t>Jon Haakon Moe</t>
  </si>
  <si>
    <t>Tommy Lianes</t>
  </si>
  <si>
    <t>Stordal IL</t>
  </si>
  <si>
    <t>Morten Elsebutangen</t>
  </si>
  <si>
    <t>Furnes Skiløperforening</t>
  </si>
  <si>
    <t>Andreas Myhre Hellerud</t>
  </si>
  <si>
    <t>Magnor UL</t>
  </si>
  <si>
    <t>Anders Stensløkken</t>
  </si>
  <si>
    <t>Stig Morten Fredeheim</t>
  </si>
  <si>
    <t>Hafslo IL</t>
  </si>
  <si>
    <t>Eivind Hugaas</t>
  </si>
  <si>
    <t>Granåsen 13.09</t>
  </si>
  <si>
    <t>Karl Bjørge Berg</t>
  </si>
  <si>
    <t>Mathias Ristad</t>
  </si>
  <si>
    <t>Overhalla IL</t>
  </si>
  <si>
    <t>Tor Kristian Haug</t>
  </si>
  <si>
    <t>Kevin Rygh Thorsen</t>
  </si>
  <si>
    <t>Espen Røe</t>
  </si>
  <si>
    <t>Øystein Nyseth</t>
  </si>
  <si>
    <t>Joakim Aune</t>
  </si>
  <si>
    <t>Christian Ingebrigtsen</t>
  </si>
  <si>
    <t>Adrian Livelten</t>
  </si>
  <si>
    <t>Andreas Henriksen</t>
  </si>
  <si>
    <t>Skatval Skilag</t>
  </si>
  <si>
    <t>Team NT</t>
  </si>
  <si>
    <t>Bjørn Iver Restad</t>
  </si>
  <si>
    <t>IL Leik</t>
  </si>
  <si>
    <t>Helena Olsson Smeby</t>
  </si>
  <si>
    <t>Sigurd Svendsen</t>
  </si>
  <si>
    <t>Mosjøen IL</t>
  </si>
  <si>
    <t>Martin Kvernberg</t>
  </si>
  <si>
    <t>Eirik A Hansen</t>
  </si>
  <si>
    <t>Marius Fredrik Johansen</t>
  </si>
  <si>
    <t>Leknes&amp;Omegn</t>
  </si>
  <si>
    <t>Kent Ove Hammer</t>
  </si>
  <si>
    <t>Daniel H Aas</t>
  </si>
  <si>
    <t>Mo Skilag</t>
  </si>
  <si>
    <t>Granåsen 12.09</t>
  </si>
  <si>
    <t>Steinkjerbakken 09.10</t>
  </si>
  <si>
    <t>Granåsen 10.10</t>
  </si>
  <si>
    <t>Granåsen 11.10</t>
  </si>
  <si>
    <t>Granåsen 111.10</t>
  </si>
  <si>
    <t>Anette Sagen</t>
  </si>
  <si>
    <t>Remma IL</t>
  </si>
  <si>
    <t>Mats Berggaard</t>
  </si>
  <si>
    <t>Stranden IL</t>
  </si>
  <si>
    <t>Stian Andrè Skinnes</t>
  </si>
  <si>
    <t>Vingelen IL</t>
  </si>
  <si>
    <t>Daniel Andrè Tande</t>
  </si>
  <si>
    <t>Anders Fenne Ellefsen</t>
  </si>
  <si>
    <t>Innstranden IL</t>
  </si>
  <si>
    <t>Hjelset-Fram</t>
  </si>
  <si>
    <t>Silje Karlengen</t>
  </si>
  <si>
    <t>Heradsbygda IL</t>
  </si>
  <si>
    <t>Flying-Team Vikersund</t>
  </si>
  <si>
    <t>Thomas Kjellbotn</t>
  </si>
  <si>
    <t>Granåsen Skiteam</t>
  </si>
  <si>
    <t>Håvard Klemmetsen</t>
  </si>
  <si>
    <t>Kautokeino IL</t>
  </si>
  <si>
    <t>Glenn A Sollid</t>
  </si>
  <si>
    <t>Jørgen Graabak</t>
  </si>
  <si>
    <t>Hans Petter Bergquist</t>
  </si>
  <si>
    <t>Rolf Ole Sommerstad</t>
  </si>
  <si>
    <t>Tolga/Vingelen IL</t>
  </si>
  <si>
    <t>Magnus Krogh</t>
  </si>
  <si>
    <t>Høydalsmo IL</t>
  </si>
  <si>
    <t>Espen Bjørnstad</t>
  </si>
  <si>
    <t>BSK</t>
  </si>
  <si>
    <t>Harald Jonas Rieber</t>
  </si>
  <si>
    <t>Kristoffer Sørli</t>
  </si>
  <si>
    <t>Johan Andrè Forfang</t>
  </si>
  <si>
    <t>Andrè Nyeng Olsen</t>
  </si>
  <si>
    <t>Kristoffer Pedersen</t>
  </si>
  <si>
    <t>Stålkameratene IL</t>
  </si>
  <si>
    <t>Anders Krogh</t>
  </si>
  <si>
    <t>Mads Berggaard</t>
  </si>
  <si>
    <t>Sum Herrer A</t>
  </si>
  <si>
    <t>Sum Herrer B</t>
  </si>
  <si>
    <t>Sum Herrer Elite</t>
  </si>
  <si>
    <t>Haavard Klemmetsen</t>
  </si>
  <si>
    <t>Fossum IL</t>
  </si>
  <si>
    <t xml:space="preserve"> </t>
  </si>
  <si>
    <t>Periodebonus</t>
  </si>
  <si>
    <t>F.år</t>
  </si>
  <si>
    <t>Per 1</t>
  </si>
  <si>
    <t>Lysgårdsbakken 28.11</t>
  </si>
  <si>
    <t>Lysgårdsbakken 29.11</t>
  </si>
  <si>
    <t>Sindre Løken</t>
  </si>
  <si>
    <t>Eidsvoll Værk</t>
  </si>
  <si>
    <t>Pål Tåsåsen</t>
  </si>
  <si>
    <t>Lars Andreas Slåttsveen</t>
  </si>
  <si>
    <t>Eirik Grinde</t>
  </si>
  <si>
    <t>Petter Tendstad</t>
  </si>
  <si>
    <t>SUM</t>
  </si>
  <si>
    <t>Moss SK</t>
  </si>
  <si>
    <t>Hedmarkhopp</t>
  </si>
  <si>
    <t>Sigmund Hagehaugen</t>
  </si>
  <si>
    <t>NTG</t>
  </si>
  <si>
    <t>Truls S Johansen</t>
  </si>
  <si>
    <t>Ole Martin Storlien</t>
  </si>
  <si>
    <t>Veldre Ski</t>
  </si>
  <si>
    <t>Thomas Kjelbotn</t>
  </si>
  <si>
    <t>Gudmund Storlien</t>
  </si>
  <si>
    <t>Sindre Ure Søtvik</t>
  </si>
  <si>
    <t>Eldar Skilag</t>
  </si>
  <si>
    <t>Jonas Nermoen</t>
  </si>
  <si>
    <t>Etnedal Skilag</t>
  </si>
  <si>
    <t>Øystein Granbu Lien</t>
  </si>
  <si>
    <t>Mads Waaler</t>
  </si>
  <si>
    <t>Torkild Rasmussen Aam</t>
  </si>
  <si>
    <t>IF Ørn</t>
  </si>
  <si>
    <t>Joakim Klausen Aakvik</t>
  </si>
  <si>
    <t>Torbjørn Brandt</t>
  </si>
  <si>
    <t>Morten Enger</t>
  </si>
  <si>
    <t>Rune Liberg Sannes</t>
  </si>
  <si>
    <t>Bækkelaget Sportsklubb</t>
  </si>
  <si>
    <t>Jan Christian Bjørn</t>
  </si>
  <si>
    <t>Hamar Skiklubb</t>
  </si>
  <si>
    <t>Hurdal 09.01</t>
  </si>
  <si>
    <t>Hurdal 10.01</t>
  </si>
  <si>
    <t>Elverum hopp</t>
  </si>
  <si>
    <t>Morten Andre Helland</t>
  </si>
  <si>
    <t>Leik</t>
  </si>
  <si>
    <t>Botne IL</t>
  </si>
  <si>
    <t>Gunnar Nimmon Olsen</t>
  </si>
  <si>
    <t>Lars Burås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</si>
</sst>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0" fillId="18" borderId="4" applyNumberFormat="0" applyFont="0" applyAlignment="0" applyProtection="0"/>
    <xf numFmtId="0" fontId="13" fillId="19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6" borderId="9" applyNumberForma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textRotation="180"/>
    </xf>
    <xf numFmtId="0" fontId="4" fillId="24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 textRotation="180"/>
    </xf>
    <xf numFmtId="0" fontId="3" fillId="0" borderId="0" xfId="0" applyFont="1" applyAlignment="1">
      <alignment/>
    </xf>
    <xf numFmtId="0" fontId="3" fillId="25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 textRotation="180"/>
    </xf>
    <xf numFmtId="0" fontId="3" fillId="27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19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180"/>
    </xf>
    <xf numFmtId="0" fontId="3" fillId="0" borderId="10" xfId="0" applyFont="1" applyBorder="1" applyAlignment="1">
      <alignment horizontal="center"/>
    </xf>
    <xf numFmtId="0" fontId="0" fillId="25" borderId="0" xfId="0" applyFill="1" applyAlignment="1">
      <alignment/>
    </xf>
    <xf numFmtId="0" fontId="2" fillId="28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/>
    </xf>
    <xf numFmtId="0" fontId="3" fillId="28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 textRotation="18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8.28125" style="0" customWidth="1"/>
    <col min="2" max="2" width="4.57421875" style="21" bestFit="1" customWidth="1"/>
    <col min="3" max="3" width="15.421875" style="0" bestFit="1" customWidth="1"/>
    <col min="4" max="4" width="19.140625" style="0" bestFit="1" customWidth="1"/>
    <col min="5" max="5" width="4.7109375" style="0" customWidth="1"/>
    <col min="6" max="6" width="3.57421875" style="1" customWidth="1"/>
    <col min="7" max="7" width="3.57421875" style="0" customWidth="1"/>
    <col min="8" max="16" width="4.00390625" style="0" customWidth="1"/>
  </cols>
  <sheetData>
    <row r="1" spans="1:2" ht="12.75">
      <c r="A1" s="1" t="s">
        <v>71</v>
      </c>
      <c r="B1" s="17"/>
    </row>
    <row r="2" spans="1:2" ht="12.75">
      <c r="A2" s="1"/>
      <c r="B2" s="17"/>
    </row>
    <row r="3" spans="1:16" ht="96.75">
      <c r="A3" s="2" t="s">
        <v>0</v>
      </c>
      <c r="B3" s="2" t="s">
        <v>250</v>
      </c>
      <c r="C3" s="2" t="s">
        <v>1</v>
      </c>
      <c r="D3" s="2" t="s">
        <v>2</v>
      </c>
      <c r="E3" s="5" t="s">
        <v>7</v>
      </c>
      <c r="F3" s="15" t="s">
        <v>82</v>
      </c>
      <c r="G3" s="15" t="s">
        <v>84</v>
      </c>
      <c r="H3" s="15" t="s">
        <v>88</v>
      </c>
      <c r="I3" s="15" t="s">
        <v>89</v>
      </c>
      <c r="J3" s="15" t="s">
        <v>204</v>
      </c>
      <c r="K3" s="15" t="s">
        <v>178</v>
      </c>
      <c r="L3" s="12" t="s">
        <v>205</v>
      </c>
      <c r="M3" s="12" t="s">
        <v>206</v>
      </c>
      <c r="N3" s="12" t="s">
        <v>208</v>
      </c>
      <c r="O3" s="10" t="s">
        <v>87</v>
      </c>
      <c r="P3" s="16" t="s">
        <v>249</v>
      </c>
    </row>
    <row r="4" spans="1:16" ht="12.75">
      <c r="A4" s="23" t="s">
        <v>15</v>
      </c>
      <c r="B4" s="24">
        <v>1984</v>
      </c>
      <c r="C4" s="3" t="s">
        <v>6</v>
      </c>
      <c r="D4" s="3" t="s">
        <v>26</v>
      </c>
      <c r="E4" s="4">
        <f>SUM(F4:P4)</f>
        <v>880</v>
      </c>
      <c r="F4" s="3">
        <v>100</v>
      </c>
      <c r="G4" s="3">
        <v>100</v>
      </c>
      <c r="H4" s="3">
        <v>100</v>
      </c>
      <c r="I4" s="3">
        <v>100</v>
      </c>
      <c r="J4" s="3"/>
      <c r="K4" s="3"/>
      <c r="L4" s="14">
        <v>100</v>
      </c>
      <c r="M4" s="3">
        <v>80</v>
      </c>
      <c r="N4" s="3">
        <v>100</v>
      </c>
      <c r="O4" s="3">
        <v>100</v>
      </c>
      <c r="P4" s="3">
        <v>100</v>
      </c>
    </row>
    <row r="5" spans="1:16" ht="11.25" customHeight="1">
      <c r="A5" s="23" t="s">
        <v>194</v>
      </c>
      <c r="B5" s="24">
        <v>1983</v>
      </c>
      <c r="C5" s="3" t="s">
        <v>34</v>
      </c>
      <c r="D5" s="3" t="s">
        <v>11</v>
      </c>
      <c r="E5" s="4">
        <f>SUM(F5:P5)</f>
        <v>620</v>
      </c>
      <c r="F5" s="3"/>
      <c r="G5" s="3"/>
      <c r="H5" s="3"/>
      <c r="I5" s="3"/>
      <c r="J5" s="3">
        <v>100</v>
      </c>
      <c r="K5" s="3">
        <v>100</v>
      </c>
      <c r="L5" s="3">
        <v>80</v>
      </c>
      <c r="M5" s="3">
        <v>100</v>
      </c>
      <c r="N5" s="3">
        <v>80</v>
      </c>
      <c r="O5" s="3">
        <v>80</v>
      </c>
      <c r="P5" s="3">
        <v>80</v>
      </c>
    </row>
    <row r="6" spans="1:16" ht="11.25" customHeight="1">
      <c r="A6" s="23" t="s">
        <v>65</v>
      </c>
      <c r="B6" s="24"/>
      <c r="C6" s="3" t="s">
        <v>4</v>
      </c>
      <c r="D6" s="3" t="s">
        <v>26</v>
      </c>
      <c r="E6" s="4">
        <f>SUM(F6:P6)</f>
        <v>460</v>
      </c>
      <c r="F6" s="3">
        <v>80</v>
      </c>
      <c r="G6" s="3"/>
      <c r="H6" s="3"/>
      <c r="I6" s="3">
        <v>80</v>
      </c>
      <c r="J6" s="3"/>
      <c r="K6" s="3"/>
      <c r="L6" s="3">
        <v>60</v>
      </c>
      <c r="M6" s="3">
        <v>60</v>
      </c>
      <c r="N6" s="3">
        <v>60</v>
      </c>
      <c r="O6" s="3">
        <v>60</v>
      </c>
      <c r="P6" s="3">
        <v>60</v>
      </c>
    </row>
    <row r="7" spans="1:16" ht="12.75">
      <c r="A7" s="23" t="s">
        <v>95</v>
      </c>
      <c r="B7" s="24"/>
      <c r="C7" s="3" t="s">
        <v>6</v>
      </c>
      <c r="D7" s="3" t="s">
        <v>27</v>
      </c>
      <c r="E7" s="4">
        <f>SUM(F7:P7)</f>
        <v>390</v>
      </c>
      <c r="F7" s="3"/>
      <c r="G7" s="3"/>
      <c r="H7" s="3">
        <v>80</v>
      </c>
      <c r="I7" s="3">
        <v>60</v>
      </c>
      <c r="J7" s="3"/>
      <c r="K7" s="3"/>
      <c r="L7" s="3">
        <v>50</v>
      </c>
      <c r="M7" s="3">
        <v>50</v>
      </c>
      <c r="N7" s="3">
        <v>50</v>
      </c>
      <c r="O7" s="3">
        <v>50</v>
      </c>
      <c r="P7" s="3">
        <v>50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18.28125" style="0" bestFit="1" customWidth="1"/>
    <col min="2" max="2" width="4.421875" style="0" customWidth="1"/>
    <col min="3" max="3" width="15.00390625" style="0" bestFit="1" customWidth="1"/>
    <col min="4" max="4" width="18.421875" style="0" bestFit="1" customWidth="1"/>
    <col min="5" max="5" width="5.140625" style="27" customWidth="1"/>
    <col min="6" max="6" width="5.7109375" style="21" customWidth="1"/>
    <col min="7" max="7" width="4.00390625" style="13" customWidth="1"/>
    <col min="8" max="8" width="3.57421875" style="22" bestFit="1" customWidth="1"/>
  </cols>
  <sheetData>
    <row r="2" spans="1:8" ht="98.25">
      <c r="A2" s="2" t="s">
        <v>0</v>
      </c>
      <c r="B2" s="2" t="s">
        <v>250</v>
      </c>
      <c r="C2" s="2" t="s">
        <v>1</v>
      </c>
      <c r="D2" s="2" t="s">
        <v>2</v>
      </c>
      <c r="E2" s="28" t="s">
        <v>7</v>
      </c>
      <c r="F2" s="5" t="s">
        <v>251</v>
      </c>
      <c r="G2" s="25" t="s">
        <v>252</v>
      </c>
      <c r="H2" s="25" t="s">
        <v>253</v>
      </c>
    </row>
    <row r="3" spans="1:8" ht="12.75">
      <c r="A3" s="23" t="s">
        <v>15</v>
      </c>
      <c r="B3" s="24">
        <v>1984</v>
      </c>
      <c r="C3" s="3" t="s">
        <v>6</v>
      </c>
      <c r="D3" s="3" t="s">
        <v>26</v>
      </c>
      <c r="E3" s="29">
        <f>SUM(F3:H3)</f>
        <v>300</v>
      </c>
      <c r="F3" s="9">
        <v>100</v>
      </c>
      <c r="G3" s="3">
        <v>100</v>
      </c>
      <c r="H3" s="26">
        <v>100</v>
      </c>
    </row>
    <row r="4" spans="1:8" ht="12.75">
      <c r="A4" s="23" t="s">
        <v>194</v>
      </c>
      <c r="B4" s="24">
        <v>1983</v>
      </c>
      <c r="C4" s="3" t="s">
        <v>34</v>
      </c>
      <c r="D4" s="3" t="s">
        <v>11</v>
      </c>
      <c r="E4" s="29">
        <f>SUM(F4:H4)</f>
        <v>240</v>
      </c>
      <c r="F4" s="9">
        <v>80</v>
      </c>
      <c r="G4" s="3">
        <v>80</v>
      </c>
      <c r="H4" s="26">
        <v>80</v>
      </c>
    </row>
    <row r="5" spans="1:8" ht="12.75">
      <c r="A5" s="23" t="s">
        <v>95</v>
      </c>
      <c r="B5" s="24"/>
      <c r="C5" s="3" t="s">
        <v>6</v>
      </c>
      <c r="D5" s="3" t="s">
        <v>27</v>
      </c>
      <c r="E5" s="29">
        <f>SUM(F5:H5)</f>
        <v>170</v>
      </c>
      <c r="F5" s="9">
        <v>50</v>
      </c>
      <c r="G5" s="3">
        <v>60</v>
      </c>
      <c r="H5" s="26">
        <v>60</v>
      </c>
    </row>
    <row r="6" spans="1:8" ht="12.75">
      <c r="A6" s="23" t="s">
        <v>65</v>
      </c>
      <c r="B6" s="24"/>
      <c r="C6" s="3" t="s">
        <v>4</v>
      </c>
      <c r="D6" s="3" t="s">
        <v>26</v>
      </c>
      <c r="E6" s="29">
        <f>SUM(F6:H6)</f>
        <v>60</v>
      </c>
      <c r="F6" s="9">
        <v>60</v>
      </c>
      <c r="G6" s="3"/>
      <c r="H6" s="2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20.57421875" style="0" bestFit="1" customWidth="1"/>
    <col min="2" max="2" width="4.57421875" style="0" customWidth="1"/>
    <col min="3" max="3" width="20.421875" style="0" bestFit="1" customWidth="1"/>
    <col min="4" max="4" width="15.421875" style="0" bestFit="1" customWidth="1"/>
    <col min="5" max="5" width="4.57421875" style="0" customWidth="1"/>
    <col min="6" max="6" width="3.57421875" style="0" customWidth="1"/>
  </cols>
  <sheetData>
    <row r="2" spans="1:6" ht="98.25">
      <c r="A2" s="2" t="s">
        <v>0</v>
      </c>
      <c r="B2" s="2" t="s">
        <v>250</v>
      </c>
      <c r="C2" s="2" t="s">
        <v>1</v>
      </c>
      <c r="D2" s="2" t="s">
        <v>2</v>
      </c>
      <c r="E2" s="9" t="s">
        <v>7</v>
      </c>
      <c r="F2" s="25" t="s">
        <v>252</v>
      </c>
    </row>
    <row r="3" spans="1:6" ht="12.75">
      <c r="A3" s="3" t="s">
        <v>263</v>
      </c>
      <c r="B3" s="3"/>
      <c r="C3" s="3" t="s">
        <v>48</v>
      </c>
      <c r="D3" s="3" t="s">
        <v>264</v>
      </c>
      <c r="E3" s="31">
        <f aca="true" t="shared" si="0" ref="E3:E23">SUM(F3:J3)</f>
        <v>100</v>
      </c>
      <c r="F3" s="3">
        <v>100</v>
      </c>
    </row>
    <row r="4" spans="1:6" ht="12.75">
      <c r="A4" s="3" t="s">
        <v>265</v>
      </c>
      <c r="B4" s="3"/>
      <c r="C4" s="3" t="s">
        <v>130</v>
      </c>
      <c r="D4" s="3" t="s">
        <v>264</v>
      </c>
      <c r="E4" s="31">
        <f t="shared" si="0"/>
        <v>80</v>
      </c>
      <c r="F4" s="3">
        <v>80</v>
      </c>
    </row>
    <row r="5" spans="1:6" ht="12.75">
      <c r="A5" s="3" t="s">
        <v>113</v>
      </c>
      <c r="B5" s="3"/>
      <c r="C5" s="3" t="s">
        <v>114</v>
      </c>
      <c r="D5" s="3" t="s">
        <v>3</v>
      </c>
      <c r="E5" s="31">
        <f t="shared" si="0"/>
        <v>60</v>
      </c>
      <c r="F5" s="3">
        <v>60</v>
      </c>
    </row>
    <row r="6" spans="1:6" ht="12.75">
      <c r="A6" s="3" t="s">
        <v>227</v>
      </c>
      <c r="B6" s="3"/>
      <c r="C6" s="3" t="s">
        <v>34</v>
      </c>
      <c r="D6" s="3" t="s">
        <v>223</v>
      </c>
      <c r="E6" s="31">
        <f t="shared" si="0"/>
        <v>50</v>
      </c>
      <c r="F6" s="3">
        <v>50</v>
      </c>
    </row>
    <row r="7" spans="1:6" ht="12.75">
      <c r="A7" s="3" t="s">
        <v>100</v>
      </c>
      <c r="B7" s="3"/>
      <c r="C7" s="3" t="s">
        <v>101</v>
      </c>
      <c r="D7" s="3" t="s">
        <v>3</v>
      </c>
      <c r="E7" s="31">
        <f t="shared" si="0"/>
        <v>45</v>
      </c>
      <c r="F7" s="3">
        <v>45</v>
      </c>
    </row>
    <row r="8" spans="1:6" ht="12.75">
      <c r="A8" s="3" t="s">
        <v>266</v>
      </c>
      <c r="B8" s="3"/>
      <c r="C8" s="3" t="s">
        <v>267</v>
      </c>
      <c r="D8" s="3" t="s">
        <v>264</v>
      </c>
      <c r="E8" s="31">
        <f t="shared" si="0"/>
        <v>40</v>
      </c>
      <c r="F8" s="3">
        <v>40</v>
      </c>
    </row>
    <row r="9" spans="1:6" ht="12.75">
      <c r="A9" s="3" t="s">
        <v>268</v>
      </c>
      <c r="B9" s="3"/>
      <c r="C9" s="3" t="s">
        <v>112</v>
      </c>
      <c r="D9" s="3" t="s">
        <v>223</v>
      </c>
      <c r="E9" s="31">
        <f t="shared" si="0"/>
        <v>36</v>
      </c>
      <c r="F9" s="3">
        <v>36</v>
      </c>
    </row>
    <row r="10" spans="1:6" ht="12.75">
      <c r="A10" s="3" t="s">
        <v>103</v>
      </c>
      <c r="B10" s="3"/>
      <c r="C10" s="3" t="s">
        <v>14</v>
      </c>
      <c r="D10" s="3" t="s">
        <v>3</v>
      </c>
      <c r="E10" s="31">
        <f t="shared" si="0"/>
        <v>32</v>
      </c>
      <c r="F10" s="3">
        <v>32</v>
      </c>
    </row>
    <row r="11" spans="1:6" ht="12.75">
      <c r="A11" s="3" t="s">
        <v>231</v>
      </c>
      <c r="B11" s="3"/>
      <c r="C11" s="3" t="s">
        <v>232</v>
      </c>
      <c r="D11" s="3" t="s">
        <v>223</v>
      </c>
      <c r="E11" s="31">
        <f t="shared" si="0"/>
        <v>29</v>
      </c>
      <c r="F11" s="3">
        <v>29</v>
      </c>
    </row>
    <row r="12" spans="1:6" ht="12.75">
      <c r="A12" s="3" t="s">
        <v>269</v>
      </c>
      <c r="B12" s="3"/>
      <c r="C12" s="3" t="s">
        <v>267</v>
      </c>
      <c r="D12" s="3" t="s">
        <v>264</v>
      </c>
      <c r="E12" s="31">
        <f t="shared" si="0"/>
        <v>26</v>
      </c>
      <c r="F12" s="3">
        <v>26</v>
      </c>
    </row>
    <row r="13" spans="1:6" ht="12.75">
      <c r="A13" s="3" t="s">
        <v>270</v>
      </c>
      <c r="B13" s="3"/>
      <c r="C13" s="3" t="s">
        <v>271</v>
      </c>
      <c r="D13" s="3" t="s">
        <v>264</v>
      </c>
      <c r="E13" s="31">
        <f t="shared" si="0"/>
        <v>24</v>
      </c>
      <c r="F13" s="3">
        <v>24</v>
      </c>
    </row>
    <row r="14" spans="1:6" ht="12.75">
      <c r="A14" s="3" t="s">
        <v>272</v>
      </c>
      <c r="B14" s="3"/>
      <c r="C14" s="3" t="s">
        <v>273</v>
      </c>
      <c r="D14" s="3" t="s">
        <v>264</v>
      </c>
      <c r="E14" s="31">
        <f t="shared" si="0"/>
        <v>22</v>
      </c>
      <c r="F14" s="3">
        <v>22</v>
      </c>
    </row>
    <row r="15" spans="1:6" ht="12.75">
      <c r="A15" s="3" t="s">
        <v>274</v>
      </c>
      <c r="B15" s="3"/>
      <c r="C15" s="3" t="s">
        <v>48</v>
      </c>
      <c r="D15" s="3" t="s">
        <v>264</v>
      </c>
      <c r="E15" s="31">
        <f t="shared" si="0"/>
        <v>20</v>
      </c>
      <c r="F15" s="3">
        <v>20</v>
      </c>
    </row>
    <row r="16" spans="1:6" ht="12.75">
      <c r="A16" s="3" t="s">
        <v>275</v>
      </c>
      <c r="B16" s="3"/>
      <c r="C16" s="3" t="s">
        <v>74</v>
      </c>
      <c r="D16" s="3" t="s">
        <v>3</v>
      </c>
      <c r="E16" s="31">
        <f t="shared" si="0"/>
        <v>18</v>
      </c>
      <c r="F16" s="3">
        <v>18</v>
      </c>
    </row>
    <row r="17" spans="1:6" ht="12.75">
      <c r="A17" s="3" t="s">
        <v>276</v>
      </c>
      <c r="B17" s="3"/>
      <c r="C17" s="3" t="s">
        <v>277</v>
      </c>
      <c r="D17" s="3" t="s">
        <v>223</v>
      </c>
      <c r="E17" s="31">
        <f t="shared" si="0"/>
        <v>16</v>
      </c>
      <c r="F17" s="3">
        <v>16</v>
      </c>
    </row>
    <row r="18" spans="1:6" ht="12.75">
      <c r="A18" s="3" t="s">
        <v>278</v>
      </c>
      <c r="B18" s="3"/>
      <c r="C18" s="3" t="s">
        <v>196</v>
      </c>
      <c r="D18" s="3" t="s">
        <v>223</v>
      </c>
      <c r="E18" s="31">
        <f t="shared" si="0"/>
        <v>16</v>
      </c>
      <c r="F18" s="3">
        <v>16</v>
      </c>
    </row>
    <row r="19" spans="1:6" ht="12.75">
      <c r="A19" s="3" t="s">
        <v>279</v>
      </c>
      <c r="B19" s="3"/>
      <c r="C19" s="3" t="s">
        <v>57</v>
      </c>
      <c r="D19" s="3" t="s">
        <v>223</v>
      </c>
      <c r="E19" s="31">
        <f t="shared" si="0"/>
        <v>14</v>
      </c>
      <c r="F19" s="3">
        <v>14</v>
      </c>
    </row>
    <row r="20" spans="1:6" ht="12.75">
      <c r="A20" s="3" t="s">
        <v>280</v>
      </c>
      <c r="B20" s="3"/>
      <c r="C20" s="3" t="s">
        <v>101</v>
      </c>
      <c r="D20" s="3" t="s">
        <v>264</v>
      </c>
      <c r="E20" s="31">
        <f t="shared" si="0"/>
        <v>13</v>
      </c>
      <c r="F20" s="3">
        <v>13</v>
      </c>
    </row>
    <row r="21" spans="1:6" ht="12.75">
      <c r="A21" s="3" t="s">
        <v>104</v>
      </c>
      <c r="B21" s="3"/>
      <c r="C21" s="3" t="s">
        <v>105</v>
      </c>
      <c r="D21" s="3" t="s">
        <v>3</v>
      </c>
      <c r="E21" s="31">
        <f t="shared" si="0"/>
        <v>12</v>
      </c>
      <c r="F21" s="3">
        <v>12</v>
      </c>
    </row>
    <row r="22" spans="1:6" ht="12.75">
      <c r="A22" s="3" t="s">
        <v>281</v>
      </c>
      <c r="B22" s="3"/>
      <c r="C22" s="3" t="s">
        <v>282</v>
      </c>
      <c r="D22" s="3" t="s">
        <v>264</v>
      </c>
      <c r="E22" s="31">
        <f t="shared" si="0"/>
        <v>11</v>
      </c>
      <c r="F22" s="3">
        <v>11</v>
      </c>
    </row>
    <row r="23" spans="1:6" ht="12.75">
      <c r="A23" s="3" t="s">
        <v>283</v>
      </c>
      <c r="B23" s="3"/>
      <c r="C23" s="3" t="s">
        <v>284</v>
      </c>
      <c r="D23" s="3" t="s">
        <v>264</v>
      </c>
      <c r="E23" s="31">
        <f t="shared" si="0"/>
        <v>10</v>
      </c>
      <c r="F23" s="3">
        <v>10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20.8515625" style="0" bestFit="1" customWidth="1"/>
    <col min="2" max="2" width="13.140625" style="0" bestFit="1" customWidth="1"/>
    <col min="3" max="3" width="19.421875" style="0" bestFit="1" customWidth="1"/>
    <col min="4" max="6" width="3.57421875" style="0" customWidth="1"/>
  </cols>
  <sheetData>
    <row r="2" spans="1:6" ht="54">
      <c r="A2" s="2" t="s">
        <v>0</v>
      </c>
      <c r="B2" s="2" t="s">
        <v>1</v>
      </c>
      <c r="C2" s="2" t="s">
        <v>2</v>
      </c>
      <c r="D2" s="9" t="s">
        <v>7</v>
      </c>
      <c r="E2" s="32" t="s">
        <v>285</v>
      </c>
      <c r="F2" s="32" t="s">
        <v>286</v>
      </c>
    </row>
    <row r="3" spans="1:6" ht="12.75">
      <c r="A3" s="23" t="s">
        <v>93</v>
      </c>
      <c r="B3" s="3" t="s">
        <v>48</v>
      </c>
      <c r="C3" s="3" t="s">
        <v>44</v>
      </c>
      <c r="D3" s="9">
        <f>SUM(E3:S3)</f>
        <v>180</v>
      </c>
      <c r="E3" s="3">
        <v>100</v>
      </c>
      <c r="F3" s="3">
        <v>80</v>
      </c>
    </row>
    <row r="4" spans="1:6" ht="12.75">
      <c r="A4" s="23" t="s">
        <v>91</v>
      </c>
      <c r="B4" s="3" t="s">
        <v>92</v>
      </c>
      <c r="C4" s="3" t="s">
        <v>44</v>
      </c>
      <c r="D4" s="9">
        <f>SUM(E4:S4)</f>
        <v>180</v>
      </c>
      <c r="E4" s="3">
        <v>80</v>
      </c>
      <c r="F4" s="3">
        <v>100</v>
      </c>
    </row>
    <row r="5" spans="1:6" ht="12.75">
      <c r="A5" s="23" t="s">
        <v>219</v>
      </c>
      <c r="B5" s="3" t="s">
        <v>220</v>
      </c>
      <c r="C5" s="3" t="s">
        <v>221</v>
      </c>
      <c r="D5" s="9">
        <f>SUM(E5:S5)</f>
        <v>0</v>
      </c>
      <c r="E5" s="3"/>
      <c r="F5" s="3"/>
    </row>
    <row r="6" spans="1:6" ht="12.75">
      <c r="A6" s="23" t="s">
        <v>94</v>
      </c>
      <c r="B6" s="3" t="s">
        <v>6</v>
      </c>
      <c r="C6" s="3" t="s">
        <v>26</v>
      </c>
      <c r="D6" s="9">
        <f>SUM(E6:S6)</f>
        <v>0</v>
      </c>
      <c r="E6" s="3" t="s">
        <v>248</v>
      </c>
      <c r="F6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2" sqref="A2:E55"/>
    </sheetView>
  </sheetViews>
  <sheetFormatPr defaultColWidth="11.421875" defaultRowHeight="12.75"/>
  <cols>
    <col min="1" max="1" width="21.57421875" style="0" bestFit="1" customWidth="1"/>
    <col min="2" max="2" width="4.57421875" style="21" bestFit="1" customWidth="1"/>
    <col min="3" max="3" width="15.57421875" style="0" bestFit="1" customWidth="1"/>
    <col min="4" max="4" width="18.7109375" style="0" bestFit="1" customWidth="1"/>
    <col min="5" max="5" width="5.140625" style="0" customWidth="1"/>
    <col min="6" max="7" width="3.57421875" style="0" customWidth="1"/>
    <col min="8" max="18" width="4.00390625" style="0" customWidth="1"/>
    <col min="20" max="21" width="4.00390625" style="0" customWidth="1"/>
  </cols>
  <sheetData>
    <row r="1" spans="1:2" ht="12.75">
      <c r="A1" s="1" t="s">
        <v>86</v>
      </c>
      <c r="B1" s="17"/>
    </row>
    <row r="2" spans="1:21" ht="98.25">
      <c r="A2" s="2" t="s">
        <v>0</v>
      </c>
      <c r="B2" s="2" t="s">
        <v>250</v>
      </c>
      <c r="C2" s="2" t="s">
        <v>1</v>
      </c>
      <c r="D2" s="2" t="s">
        <v>2</v>
      </c>
      <c r="E2" s="9" t="s">
        <v>7</v>
      </c>
      <c r="F2" s="12" t="s">
        <v>83</v>
      </c>
      <c r="G2" s="12" t="s">
        <v>84</v>
      </c>
      <c r="H2" s="12" t="s">
        <v>85</v>
      </c>
      <c r="I2" s="10" t="s">
        <v>87</v>
      </c>
      <c r="J2" s="12" t="s">
        <v>88</v>
      </c>
      <c r="K2" s="12" t="s">
        <v>89</v>
      </c>
      <c r="L2" s="12" t="s">
        <v>204</v>
      </c>
      <c r="M2" s="12" t="s">
        <v>178</v>
      </c>
      <c r="N2" s="12" t="s">
        <v>205</v>
      </c>
      <c r="O2" s="12" t="s">
        <v>206</v>
      </c>
      <c r="P2" s="12" t="s">
        <v>207</v>
      </c>
      <c r="Q2" s="10" t="s">
        <v>87</v>
      </c>
      <c r="R2" s="16" t="s">
        <v>249</v>
      </c>
      <c r="T2" s="12" t="s">
        <v>243</v>
      </c>
      <c r="U2" s="12" t="s">
        <v>244</v>
      </c>
    </row>
    <row r="3" spans="1:21" ht="12.75">
      <c r="A3" s="6" t="s">
        <v>77</v>
      </c>
      <c r="B3" s="18"/>
      <c r="C3" s="3" t="s">
        <v>4</v>
      </c>
      <c r="D3" s="3" t="s">
        <v>26</v>
      </c>
      <c r="E3" s="9">
        <f>SUM(F3:R3)</f>
        <v>745</v>
      </c>
      <c r="F3" s="3">
        <v>100</v>
      </c>
      <c r="G3" s="3">
        <v>80</v>
      </c>
      <c r="H3" s="3">
        <v>45</v>
      </c>
      <c r="I3" s="3">
        <v>100</v>
      </c>
      <c r="J3" s="3"/>
      <c r="K3" s="3"/>
      <c r="L3" s="3"/>
      <c r="M3" s="3"/>
      <c r="N3" s="3">
        <v>100</v>
      </c>
      <c r="O3" s="3">
        <v>60</v>
      </c>
      <c r="P3" s="3">
        <v>80</v>
      </c>
      <c r="Q3" s="3">
        <v>80</v>
      </c>
      <c r="R3" s="3">
        <v>100</v>
      </c>
      <c r="T3" s="3"/>
      <c r="U3" s="3"/>
    </row>
    <row r="4" spans="1:21" ht="12.75">
      <c r="A4" s="6" t="s">
        <v>62</v>
      </c>
      <c r="B4" s="18">
        <v>1980</v>
      </c>
      <c r="C4" s="7" t="s">
        <v>63</v>
      </c>
      <c r="D4" s="7" t="s">
        <v>26</v>
      </c>
      <c r="E4" s="9">
        <f aca="true" t="shared" si="0" ref="E4:E55">SUM(F4:R4)</f>
        <v>705</v>
      </c>
      <c r="F4" s="3">
        <v>29</v>
      </c>
      <c r="G4" s="3">
        <v>40</v>
      </c>
      <c r="H4" s="3">
        <v>60</v>
      </c>
      <c r="I4" s="3">
        <v>40</v>
      </c>
      <c r="J4" s="3">
        <v>60</v>
      </c>
      <c r="K4" s="3">
        <v>80</v>
      </c>
      <c r="L4" s="3">
        <v>60</v>
      </c>
      <c r="M4" s="3">
        <v>100</v>
      </c>
      <c r="N4" s="3">
        <v>32</v>
      </c>
      <c r="O4" s="3">
        <v>24</v>
      </c>
      <c r="P4" s="3">
        <v>60</v>
      </c>
      <c r="Q4" s="3">
        <v>40</v>
      </c>
      <c r="R4" s="3">
        <v>80</v>
      </c>
      <c r="T4" s="3"/>
      <c r="U4" s="3"/>
    </row>
    <row r="5" spans="1:21" ht="12.75">
      <c r="A5" s="8" t="s">
        <v>76</v>
      </c>
      <c r="B5" s="19"/>
      <c r="C5" s="7" t="s">
        <v>67</v>
      </c>
      <c r="D5" s="7" t="s">
        <v>3</v>
      </c>
      <c r="E5" s="9">
        <f t="shared" si="0"/>
        <v>567</v>
      </c>
      <c r="F5" s="3">
        <v>16</v>
      </c>
      <c r="G5" s="3">
        <v>80</v>
      </c>
      <c r="H5" s="3">
        <v>29</v>
      </c>
      <c r="I5" s="3">
        <v>32</v>
      </c>
      <c r="J5" s="3"/>
      <c r="K5" s="3">
        <v>60</v>
      </c>
      <c r="L5" s="3"/>
      <c r="M5" s="3"/>
      <c r="N5" s="3">
        <v>45</v>
      </c>
      <c r="O5" s="3">
        <v>100</v>
      </c>
      <c r="P5" s="3">
        <v>45</v>
      </c>
      <c r="Q5" s="3">
        <v>100</v>
      </c>
      <c r="R5" s="3">
        <v>60</v>
      </c>
      <c r="T5" s="3"/>
      <c r="U5" s="3"/>
    </row>
    <row r="6" spans="1:21" ht="12.75">
      <c r="A6" s="8" t="s">
        <v>79</v>
      </c>
      <c r="B6" s="19"/>
      <c r="C6" s="3" t="s">
        <v>8</v>
      </c>
      <c r="D6" s="3" t="s">
        <v>3</v>
      </c>
      <c r="E6" s="9">
        <f t="shared" si="0"/>
        <v>556</v>
      </c>
      <c r="F6" s="3">
        <v>80</v>
      </c>
      <c r="G6" s="3">
        <v>32</v>
      </c>
      <c r="H6" s="3">
        <v>32</v>
      </c>
      <c r="I6" s="3">
        <v>50</v>
      </c>
      <c r="J6" s="3"/>
      <c r="K6" s="3">
        <v>100</v>
      </c>
      <c r="L6" s="3"/>
      <c r="M6" s="3"/>
      <c r="N6" s="3">
        <v>36</v>
      </c>
      <c r="O6" s="3">
        <v>80</v>
      </c>
      <c r="P6" s="3">
        <v>36</v>
      </c>
      <c r="Q6" s="3">
        <v>60</v>
      </c>
      <c r="R6" s="3">
        <v>50</v>
      </c>
      <c r="T6" s="3"/>
      <c r="U6" s="3"/>
    </row>
    <row r="7" spans="1:21" ht="12.75">
      <c r="A7" s="6" t="s">
        <v>58</v>
      </c>
      <c r="B7" s="18">
        <v>1984</v>
      </c>
      <c r="C7" s="3" t="s">
        <v>66</v>
      </c>
      <c r="D7" s="3" t="s">
        <v>26</v>
      </c>
      <c r="E7" s="9">
        <f t="shared" si="0"/>
        <v>447</v>
      </c>
      <c r="F7" s="3">
        <v>45</v>
      </c>
      <c r="G7" s="3">
        <v>45</v>
      </c>
      <c r="H7" s="3">
        <v>36</v>
      </c>
      <c r="I7" s="3">
        <v>36</v>
      </c>
      <c r="J7" s="3"/>
      <c r="K7" s="3"/>
      <c r="L7" s="3"/>
      <c r="M7" s="3"/>
      <c r="N7" s="3">
        <v>45</v>
      </c>
      <c r="O7" s="3">
        <v>45</v>
      </c>
      <c r="P7" s="3">
        <v>100</v>
      </c>
      <c r="Q7" s="3">
        <v>50</v>
      </c>
      <c r="R7" s="3">
        <v>45</v>
      </c>
      <c r="T7" s="3"/>
      <c r="U7" s="3"/>
    </row>
    <row r="8" spans="1:21" ht="12.75">
      <c r="A8" s="8" t="s">
        <v>51</v>
      </c>
      <c r="B8" s="19"/>
      <c r="C8" s="7" t="s">
        <v>42</v>
      </c>
      <c r="D8" s="7" t="s">
        <v>3</v>
      </c>
      <c r="E8" s="9">
        <f t="shared" si="0"/>
        <v>403</v>
      </c>
      <c r="F8" s="3">
        <v>20</v>
      </c>
      <c r="G8" s="3">
        <v>100</v>
      </c>
      <c r="H8" s="3">
        <v>100</v>
      </c>
      <c r="I8" s="3">
        <v>80</v>
      </c>
      <c r="J8" s="3"/>
      <c r="K8" s="3"/>
      <c r="L8" s="3"/>
      <c r="M8" s="3"/>
      <c r="N8" s="3"/>
      <c r="O8" s="3">
        <v>50</v>
      </c>
      <c r="P8" s="3">
        <v>13</v>
      </c>
      <c r="Q8" s="3"/>
      <c r="R8" s="3">
        <v>40</v>
      </c>
      <c r="T8" s="3"/>
      <c r="U8" s="3"/>
    </row>
    <row r="9" spans="1:21" ht="12.75">
      <c r="A9" s="8" t="s">
        <v>78</v>
      </c>
      <c r="B9" s="19">
        <v>1982</v>
      </c>
      <c r="C9" s="3" t="s">
        <v>57</v>
      </c>
      <c r="D9" s="3" t="s">
        <v>11</v>
      </c>
      <c r="E9" s="9">
        <f t="shared" si="0"/>
        <v>379</v>
      </c>
      <c r="F9" s="3">
        <v>50</v>
      </c>
      <c r="G9" s="3">
        <v>29</v>
      </c>
      <c r="H9" s="3">
        <v>80</v>
      </c>
      <c r="I9" s="3">
        <v>60</v>
      </c>
      <c r="J9" s="3"/>
      <c r="K9" s="3"/>
      <c r="L9" s="3">
        <v>50</v>
      </c>
      <c r="M9" s="3"/>
      <c r="N9" s="3">
        <v>12</v>
      </c>
      <c r="O9" s="3">
        <v>20</v>
      </c>
      <c r="P9" s="3">
        <v>24</v>
      </c>
      <c r="Q9" s="3">
        <v>18</v>
      </c>
      <c r="R9" s="3">
        <v>36</v>
      </c>
      <c r="T9" s="3"/>
      <c r="U9" s="3"/>
    </row>
    <row r="10" spans="1:21" ht="12.75">
      <c r="A10" s="8" t="s">
        <v>80</v>
      </c>
      <c r="B10" s="19"/>
      <c r="C10" s="3" t="s">
        <v>81</v>
      </c>
      <c r="D10" s="3" t="s">
        <v>27</v>
      </c>
      <c r="E10" s="9">
        <f t="shared" si="0"/>
        <v>353</v>
      </c>
      <c r="F10" s="3">
        <v>60</v>
      </c>
      <c r="G10" s="3">
        <v>50</v>
      </c>
      <c r="H10" s="3">
        <v>26</v>
      </c>
      <c r="I10" s="3">
        <v>45</v>
      </c>
      <c r="J10" s="3"/>
      <c r="K10" s="3"/>
      <c r="L10" s="3"/>
      <c r="M10" s="3"/>
      <c r="N10" s="3">
        <v>80</v>
      </c>
      <c r="O10" s="3">
        <v>11</v>
      </c>
      <c r="P10" s="3">
        <v>20</v>
      </c>
      <c r="Q10" s="3">
        <v>29</v>
      </c>
      <c r="R10" s="3">
        <v>32</v>
      </c>
      <c r="T10" s="3"/>
      <c r="U10" s="3"/>
    </row>
    <row r="11" spans="1:21" ht="12.75">
      <c r="A11" s="8" t="s">
        <v>30</v>
      </c>
      <c r="B11" s="19">
        <v>1988</v>
      </c>
      <c r="C11" s="7" t="s">
        <v>4</v>
      </c>
      <c r="D11" s="7" t="s">
        <v>26</v>
      </c>
      <c r="E11" s="9">
        <f t="shared" si="0"/>
        <v>344</v>
      </c>
      <c r="F11" s="3">
        <v>15</v>
      </c>
      <c r="G11" s="3">
        <v>15</v>
      </c>
      <c r="H11" s="3"/>
      <c r="I11" s="3">
        <v>10</v>
      </c>
      <c r="J11" s="3">
        <v>80</v>
      </c>
      <c r="K11" s="3">
        <v>50</v>
      </c>
      <c r="L11" s="3"/>
      <c r="M11" s="3"/>
      <c r="N11" s="3">
        <v>29</v>
      </c>
      <c r="O11" s="3">
        <v>40</v>
      </c>
      <c r="P11" s="3">
        <v>40</v>
      </c>
      <c r="Q11" s="3">
        <v>36</v>
      </c>
      <c r="R11" s="3">
        <v>29</v>
      </c>
      <c r="T11" s="3"/>
      <c r="U11" s="3"/>
    </row>
    <row r="12" spans="1:21" ht="12.75">
      <c r="A12" s="6" t="s">
        <v>68</v>
      </c>
      <c r="B12" s="18">
        <v>1987</v>
      </c>
      <c r="C12" s="3" t="s">
        <v>6</v>
      </c>
      <c r="D12" s="3" t="s">
        <v>26</v>
      </c>
      <c r="E12" s="9">
        <f t="shared" si="0"/>
        <v>311</v>
      </c>
      <c r="F12" s="3">
        <v>9</v>
      </c>
      <c r="G12" s="3">
        <v>16</v>
      </c>
      <c r="H12" s="3">
        <v>50</v>
      </c>
      <c r="I12" s="3">
        <v>26</v>
      </c>
      <c r="J12" s="3">
        <v>20</v>
      </c>
      <c r="K12" s="3">
        <v>40</v>
      </c>
      <c r="L12" s="3">
        <v>36</v>
      </c>
      <c r="M12" s="3">
        <v>80</v>
      </c>
      <c r="N12" s="3">
        <v>4</v>
      </c>
      <c r="O12" s="3">
        <v>0</v>
      </c>
      <c r="P12" s="3"/>
      <c r="Q12" s="3">
        <v>4</v>
      </c>
      <c r="R12" s="3">
        <v>26</v>
      </c>
      <c r="T12" s="3"/>
      <c r="U12" s="3"/>
    </row>
    <row r="13" spans="1:21" ht="12.75">
      <c r="A13" s="8" t="s">
        <v>17</v>
      </c>
      <c r="B13" s="19">
        <v>1983</v>
      </c>
      <c r="C13" s="7" t="s">
        <v>18</v>
      </c>
      <c r="D13" s="7" t="s">
        <v>26</v>
      </c>
      <c r="E13" s="9">
        <f t="shared" si="0"/>
        <v>299</v>
      </c>
      <c r="F13" s="3">
        <v>22</v>
      </c>
      <c r="G13" s="3">
        <v>18</v>
      </c>
      <c r="H13" s="3">
        <v>1</v>
      </c>
      <c r="I13" s="3">
        <v>13</v>
      </c>
      <c r="J13" s="3">
        <v>100</v>
      </c>
      <c r="K13" s="3">
        <v>29</v>
      </c>
      <c r="L13" s="3"/>
      <c r="M13" s="3"/>
      <c r="N13" s="3">
        <v>22</v>
      </c>
      <c r="O13" s="3">
        <v>15</v>
      </c>
      <c r="P13" s="3">
        <v>29</v>
      </c>
      <c r="Q13" s="3">
        <v>26</v>
      </c>
      <c r="R13" s="3">
        <v>24</v>
      </c>
      <c r="T13" s="3"/>
      <c r="U13" s="3"/>
    </row>
    <row r="14" spans="1:21" ht="12.75">
      <c r="A14" s="8" t="s">
        <v>46</v>
      </c>
      <c r="B14" s="19">
        <v>1991</v>
      </c>
      <c r="C14" s="7" t="s">
        <v>47</v>
      </c>
      <c r="D14" s="7" t="s">
        <v>45</v>
      </c>
      <c r="E14" s="9">
        <f t="shared" si="0"/>
        <v>288</v>
      </c>
      <c r="F14" s="3">
        <v>14</v>
      </c>
      <c r="G14" s="3">
        <v>9</v>
      </c>
      <c r="H14" s="3">
        <v>3</v>
      </c>
      <c r="I14" s="3">
        <v>8</v>
      </c>
      <c r="J14" s="3">
        <v>50</v>
      </c>
      <c r="K14" s="3">
        <v>26</v>
      </c>
      <c r="L14" s="3">
        <v>80</v>
      </c>
      <c r="M14" s="3">
        <v>60</v>
      </c>
      <c r="N14" s="3">
        <v>3</v>
      </c>
      <c r="O14" s="3">
        <v>10</v>
      </c>
      <c r="P14" s="3"/>
      <c r="Q14" s="3">
        <v>3</v>
      </c>
      <c r="R14" s="3">
        <v>22</v>
      </c>
      <c r="T14" s="3"/>
      <c r="U14" s="3"/>
    </row>
    <row r="15" spans="1:21" ht="12.75">
      <c r="A15" s="6" t="s">
        <v>25</v>
      </c>
      <c r="B15" s="18">
        <v>1986</v>
      </c>
      <c r="C15" s="3" t="s">
        <v>8</v>
      </c>
      <c r="D15" s="3" t="s">
        <v>26</v>
      </c>
      <c r="E15" s="9">
        <f t="shared" si="0"/>
        <v>275</v>
      </c>
      <c r="F15" s="3">
        <v>36</v>
      </c>
      <c r="G15" s="3">
        <v>8</v>
      </c>
      <c r="H15" s="3">
        <v>13</v>
      </c>
      <c r="I15" s="3">
        <v>18</v>
      </c>
      <c r="J15" s="3">
        <v>32</v>
      </c>
      <c r="K15" s="3">
        <v>45</v>
      </c>
      <c r="L15" s="3">
        <v>24</v>
      </c>
      <c r="M15" s="3">
        <v>26</v>
      </c>
      <c r="N15" s="3">
        <v>15</v>
      </c>
      <c r="O15" s="3">
        <v>15</v>
      </c>
      <c r="P15" s="3">
        <v>9</v>
      </c>
      <c r="Q15" s="3">
        <v>14</v>
      </c>
      <c r="R15" s="3">
        <v>20</v>
      </c>
      <c r="T15" s="3"/>
      <c r="U15" s="3"/>
    </row>
    <row r="16" spans="1:21" ht="12.75">
      <c r="A16" s="6" t="s">
        <v>60</v>
      </c>
      <c r="B16" s="18">
        <v>1986</v>
      </c>
      <c r="C16" s="7" t="s">
        <v>61</v>
      </c>
      <c r="D16" s="7" t="s">
        <v>3</v>
      </c>
      <c r="E16" s="9">
        <f t="shared" si="0"/>
        <v>265</v>
      </c>
      <c r="F16" s="3">
        <v>32</v>
      </c>
      <c r="G16" s="3">
        <v>26</v>
      </c>
      <c r="H16" s="3">
        <v>20</v>
      </c>
      <c r="I16" s="3">
        <v>29</v>
      </c>
      <c r="J16" s="3"/>
      <c r="K16" s="3"/>
      <c r="L16" s="3"/>
      <c r="M16" s="3"/>
      <c r="N16" s="3">
        <v>60</v>
      </c>
      <c r="O16" s="3">
        <v>36</v>
      </c>
      <c r="P16" s="3">
        <v>12</v>
      </c>
      <c r="Q16" s="3">
        <v>32</v>
      </c>
      <c r="R16" s="3">
        <v>18</v>
      </c>
      <c r="T16" s="3"/>
      <c r="U16" s="3"/>
    </row>
    <row r="17" spans="1:21" ht="12.75">
      <c r="A17" s="8" t="s">
        <v>9</v>
      </c>
      <c r="B17" s="19">
        <v>1987</v>
      </c>
      <c r="C17" s="7" t="s">
        <v>10</v>
      </c>
      <c r="D17" s="7" t="s">
        <v>3</v>
      </c>
      <c r="E17" s="9">
        <f t="shared" si="0"/>
        <v>256</v>
      </c>
      <c r="F17" s="3">
        <v>8</v>
      </c>
      <c r="G17" s="3">
        <v>13</v>
      </c>
      <c r="H17" s="3">
        <v>14</v>
      </c>
      <c r="I17" s="3">
        <v>11</v>
      </c>
      <c r="J17" s="3">
        <v>45</v>
      </c>
      <c r="K17" s="3">
        <v>36</v>
      </c>
      <c r="L17" s="3">
        <v>22</v>
      </c>
      <c r="M17" s="3">
        <v>50</v>
      </c>
      <c r="N17" s="3">
        <v>11</v>
      </c>
      <c r="O17" s="3">
        <v>3</v>
      </c>
      <c r="P17" s="3">
        <v>15</v>
      </c>
      <c r="Q17" s="3">
        <v>12</v>
      </c>
      <c r="R17" s="3">
        <v>16</v>
      </c>
      <c r="T17" s="3"/>
      <c r="U17" s="3"/>
    </row>
    <row r="18" spans="1:21" ht="12.75">
      <c r="A18" s="8" t="s">
        <v>40</v>
      </c>
      <c r="B18" s="19">
        <v>1988</v>
      </c>
      <c r="C18" s="3" t="s">
        <v>41</v>
      </c>
      <c r="D18" s="3" t="s">
        <v>26</v>
      </c>
      <c r="E18" s="9">
        <f t="shared" si="0"/>
        <v>243</v>
      </c>
      <c r="F18" s="3">
        <v>26</v>
      </c>
      <c r="G18" s="3">
        <v>20</v>
      </c>
      <c r="H18" s="3">
        <v>22</v>
      </c>
      <c r="I18" s="3">
        <v>24</v>
      </c>
      <c r="J18" s="3">
        <v>32</v>
      </c>
      <c r="K18" s="3">
        <v>16</v>
      </c>
      <c r="L18" s="3">
        <v>26</v>
      </c>
      <c r="M18" s="3">
        <v>29</v>
      </c>
      <c r="N18" s="3">
        <v>9</v>
      </c>
      <c r="O18" s="3">
        <v>8</v>
      </c>
      <c r="P18" s="3">
        <v>5</v>
      </c>
      <c r="Q18" s="3">
        <v>11</v>
      </c>
      <c r="R18" s="3">
        <v>15</v>
      </c>
      <c r="T18" s="3"/>
      <c r="U18" s="3"/>
    </row>
    <row r="19" spans="1:21" ht="12.75">
      <c r="A19" s="8" t="s">
        <v>52</v>
      </c>
      <c r="B19" s="19"/>
      <c r="C19" s="7" t="s">
        <v>22</v>
      </c>
      <c r="D19" s="7" t="s">
        <v>11</v>
      </c>
      <c r="E19" s="9">
        <f t="shared" si="0"/>
        <v>210</v>
      </c>
      <c r="F19" s="3">
        <v>10</v>
      </c>
      <c r="G19" s="3">
        <v>36</v>
      </c>
      <c r="H19" s="3">
        <v>5</v>
      </c>
      <c r="I19" s="3">
        <v>15</v>
      </c>
      <c r="J19" s="3"/>
      <c r="K19" s="3"/>
      <c r="L19" s="3">
        <v>100</v>
      </c>
      <c r="M19" s="3"/>
      <c r="N19" s="3">
        <v>24</v>
      </c>
      <c r="O19" s="3"/>
      <c r="P19" s="3">
        <v>6</v>
      </c>
      <c r="Q19" s="3"/>
      <c r="R19" s="3">
        <v>14</v>
      </c>
      <c r="T19" s="3"/>
      <c r="U19" s="3"/>
    </row>
    <row r="20" spans="1:21" ht="12.75">
      <c r="A20" s="8" t="s">
        <v>16</v>
      </c>
      <c r="B20" s="19">
        <v>1985</v>
      </c>
      <c r="C20" s="3" t="s">
        <v>5</v>
      </c>
      <c r="D20" s="3" t="s">
        <v>26</v>
      </c>
      <c r="E20" s="9">
        <f t="shared" si="0"/>
        <v>205</v>
      </c>
      <c r="F20" s="3">
        <v>12</v>
      </c>
      <c r="G20" s="3">
        <v>4</v>
      </c>
      <c r="H20" s="3">
        <v>9</v>
      </c>
      <c r="I20" s="3">
        <v>7</v>
      </c>
      <c r="J20" s="3">
        <v>16</v>
      </c>
      <c r="K20" s="3">
        <v>11</v>
      </c>
      <c r="L20" s="3">
        <v>32</v>
      </c>
      <c r="M20" s="3">
        <v>45</v>
      </c>
      <c r="N20" s="3">
        <v>7</v>
      </c>
      <c r="O20" s="3">
        <v>18</v>
      </c>
      <c r="P20" s="3">
        <v>18</v>
      </c>
      <c r="Q20" s="3">
        <v>13</v>
      </c>
      <c r="R20" s="3">
        <v>13</v>
      </c>
      <c r="T20" s="3"/>
      <c r="U20" s="3"/>
    </row>
    <row r="21" spans="1:21" ht="12.75">
      <c r="A21" s="8" t="s">
        <v>75</v>
      </c>
      <c r="B21" s="19">
        <v>1976</v>
      </c>
      <c r="C21" s="7" t="s">
        <v>72</v>
      </c>
      <c r="D21" s="7" t="s">
        <v>11</v>
      </c>
      <c r="E21" s="9">
        <f t="shared" si="0"/>
        <v>196</v>
      </c>
      <c r="F21" s="3"/>
      <c r="G21" s="3"/>
      <c r="H21" s="3"/>
      <c r="I21" s="3"/>
      <c r="J21" s="3"/>
      <c r="K21" s="3"/>
      <c r="L21" s="3"/>
      <c r="M21" s="3"/>
      <c r="N21" s="3">
        <v>50</v>
      </c>
      <c r="O21" s="3">
        <v>29</v>
      </c>
      <c r="P21" s="3">
        <v>60</v>
      </c>
      <c r="Q21" s="3">
        <v>45</v>
      </c>
      <c r="R21" s="3">
        <v>12</v>
      </c>
      <c r="T21" s="3"/>
      <c r="U21" s="3"/>
    </row>
    <row r="22" spans="1:21" ht="12.75">
      <c r="A22" s="8" t="s">
        <v>33</v>
      </c>
      <c r="B22" s="19">
        <v>1988</v>
      </c>
      <c r="C22" s="7" t="s">
        <v>50</v>
      </c>
      <c r="D22" s="7" t="s">
        <v>3</v>
      </c>
      <c r="E22" s="9">
        <f t="shared" si="0"/>
        <v>179</v>
      </c>
      <c r="F22" s="3">
        <v>40</v>
      </c>
      <c r="G22" s="3">
        <v>10</v>
      </c>
      <c r="H22" s="3">
        <v>12</v>
      </c>
      <c r="I22" s="3">
        <v>20</v>
      </c>
      <c r="J22" s="3"/>
      <c r="K22" s="3"/>
      <c r="L22" s="3"/>
      <c r="M22" s="3"/>
      <c r="N22" s="3">
        <v>26</v>
      </c>
      <c r="O22" s="3">
        <v>12</v>
      </c>
      <c r="P22" s="3">
        <v>26</v>
      </c>
      <c r="Q22" s="3">
        <v>22</v>
      </c>
      <c r="R22" s="3">
        <v>11</v>
      </c>
      <c r="T22" s="3"/>
      <c r="U22" s="3"/>
    </row>
    <row r="23" spans="1:21" ht="12.75">
      <c r="A23" s="6" t="s">
        <v>28</v>
      </c>
      <c r="B23" s="18">
        <v>1989</v>
      </c>
      <c r="C23" s="3" t="s">
        <v>14</v>
      </c>
      <c r="D23" s="3" t="s">
        <v>3</v>
      </c>
      <c r="E23" s="9">
        <f t="shared" si="0"/>
        <v>145</v>
      </c>
      <c r="F23" s="3"/>
      <c r="G23" s="3">
        <v>12</v>
      </c>
      <c r="H23" s="3">
        <v>40</v>
      </c>
      <c r="I23" s="3">
        <v>16</v>
      </c>
      <c r="J23" s="3">
        <v>36</v>
      </c>
      <c r="K23" s="3">
        <v>2</v>
      </c>
      <c r="L23" s="3"/>
      <c r="M23" s="3"/>
      <c r="N23" s="3">
        <v>5</v>
      </c>
      <c r="O23" s="3">
        <v>13</v>
      </c>
      <c r="P23" s="3">
        <v>4</v>
      </c>
      <c r="Q23" s="3">
        <v>7</v>
      </c>
      <c r="R23" s="3">
        <v>10</v>
      </c>
      <c r="T23" s="3"/>
      <c r="U23" s="3"/>
    </row>
    <row r="24" spans="1:21" ht="12.75">
      <c r="A24" s="8" t="s">
        <v>23</v>
      </c>
      <c r="B24" s="19">
        <v>1985</v>
      </c>
      <c r="C24" s="7" t="s">
        <v>24</v>
      </c>
      <c r="D24" s="7" t="s">
        <v>11</v>
      </c>
      <c r="E24" s="9">
        <f t="shared" si="0"/>
        <v>135</v>
      </c>
      <c r="F24" s="3">
        <v>18</v>
      </c>
      <c r="G24" s="3">
        <v>6</v>
      </c>
      <c r="H24" s="3"/>
      <c r="I24" s="3">
        <v>6</v>
      </c>
      <c r="J24" s="3"/>
      <c r="K24" s="3"/>
      <c r="L24" s="3"/>
      <c r="M24" s="3"/>
      <c r="N24" s="3">
        <v>16</v>
      </c>
      <c r="O24" s="3">
        <v>32</v>
      </c>
      <c r="P24" s="3">
        <v>24</v>
      </c>
      <c r="Q24" s="3">
        <v>24</v>
      </c>
      <c r="R24" s="3">
        <v>9</v>
      </c>
      <c r="T24" s="3"/>
      <c r="U24" s="3"/>
    </row>
    <row r="25" spans="1:21" ht="12.75">
      <c r="A25" s="8" t="s">
        <v>56</v>
      </c>
      <c r="B25" s="19">
        <v>1988</v>
      </c>
      <c r="C25" s="7" t="s">
        <v>39</v>
      </c>
      <c r="D25" s="7" t="s">
        <v>11</v>
      </c>
      <c r="E25" s="9">
        <f t="shared" si="0"/>
        <v>133</v>
      </c>
      <c r="F25" s="3"/>
      <c r="G25" s="3"/>
      <c r="H25" s="3"/>
      <c r="I25" s="3"/>
      <c r="J25" s="3"/>
      <c r="K25" s="3"/>
      <c r="L25" s="3">
        <v>45</v>
      </c>
      <c r="M25" s="3">
        <v>36</v>
      </c>
      <c r="N25" s="3">
        <v>20</v>
      </c>
      <c r="O25" s="3">
        <v>0</v>
      </c>
      <c r="P25" s="3">
        <v>16</v>
      </c>
      <c r="Q25" s="3">
        <v>8</v>
      </c>
      <c r="R25" s="3">
        <v>8</v>
      </c>
      <c r="T25" s="3"/>
      <c r="U25" s="3"/>
    </row>
    <row r="26" spans="1:21" ht="12.75">
      <c r="A26" s="8" t="s">
        <v>32</v>
      </c>
      <c r="B26" s="19">
        <v>1989</v>
      </c>
      <c r="C26" s="7" t="s">
        <v>38</v>
      </c>
      <c r="D26" s="7" t="s">
        <v>3</v>
      </c>
      <c r="E26" s="9">
        <f t="shared" si="0"/>
        <v>132</v>
      </c>
      <c r="F26" s="3">
        <v>4</v>
      </c>
      <c r="G26" s="3">
        <v>11</v>
      </c>
      <c r="H26" s="3"/>
      <c r="I26" s="3">
        <v>4</v>
      </c>
      <c r="J26" s="3">
        <v>18</v>
      </c>
      <c r="K26" s="3">
        <v>10</v>
      </c>
      <c r="L26" s="3"/>
      <c r="M26" s="3"/>
      <c r="N26" s="3">
        <v>18</v>
      </c>
      <c r="O26" s="3">
        <v>8</v>
      </c>
      <c r="P26" s="3">
        <v>32</v>
      </c>
      <c r="Q26" s="3">
        <v>20</v>
      </c>
      <c r="R26" s="3">
        <v>7</v>
      </c>
      <c r="T26" s="3"/>
      <c r="U26" s="3"/>
    </row>
    <row r="27" spans="1:21" ht="12.75">
      <c r="A27" s="8" t="s">
        <v>35</v>
      </c>
      <c r="B27" s="19">
        <v>1990</v>
      </c>
      <c r="C27" s="3" t="s">
        <v>10</v>
      </c>
      <c r="D27" s="3" t="s">
        <v>26</v>
      </c>
      <c r="E27" s="9">
        <f t="shared" si="0"/>
        <v>129</v>
      </c>
      <c r="F27" s="3">
        <v>1</v>
      </c>
      <c r="G27" s="3">
        <v>3</v>
      </c>
      <c r="H27" s="3"/>
      <c r="I27" s="3"/>
      <c r="J27" s="3">
        <v>40</v>
      </c>
      <c r="K27" s="3">
        <v>9</v>
      </c>
      <c r="L27" s="3"/>
      <c r="M27" s="3"/>
      <c r="N27" s="3">
        <v>14</v>
      </c>
      <c r="O27" s="3">
        <v>29</v>
      </c>
      <c r="P27" s="3">
        <v>11</v>
      </c>
      <c r="Q27" s="3">
        <v>16</v>
      </c>
      <c r="R27" s="3">
        <v>6</v>
      </c>
      <c r="T27" s="3"/>
      <c r="U27" s="3"/>
    </row>
    <row r="28" spans="1:21" ht="12.75">
      <c r="A28" s="8" t="s">
        <v>21</v>
      </c>
      <c r="B28" s="19">
        <v>1981</v>
      </c>
      <c r="C28" s="7" t="s">
        <v>8</v>
      </c>
      <c r="D28" s="7" t="s">
        <v>26</v>
      </c>
      <c r="E28" s="9">
        <f t="shared" si="0"/>
        <v>126</v>
      </c>
      <c r="F28" s="3">
        <v>6</v>
      </c>
      <c r="G28" s="3">
        <v>6</v>
      </c>
      <c r="H28" s="3">
        <v>6</v>
      </c>
      <c r="I28" s="3">
        <v>6</v>
      </c>
      <c r="J28" s="3">
        <v>26</v>
      </c>
      <c r="K28" s="3">
        <v>22</v>
      </c>
      <c r="L28" s="3">
        <v>14</v>
      </c>
      <c r="M28" s="3">
        <v>20</v>
      </c>
      <c r="N28" s="3">
        <v>0</v>
      </c>
      <c r="O28" s="3">
        <v>2</v>
      </c>
      <c r="P28" s="3">
        <v>8</v>
      </c>
      <c r="Q28" s="3">
        <v>5</v>
      </c>
      <c r="R28" s="3">
        <v>5</v>
      </c>
      <c r="T28" s="3"/>
      <c r="U28" s="3"/>
    </row>
    <row r="29" spans="1:21" ht="12.75">
      <c r="A29" s="8" t="s">
        <v>29</v>
      </c>
      <c r="B29" s="19">
        <v>1988</v>
      </c>
      <c r="C29" s="3" t="s">
        <v>43</v>
      </c>
      <c r="D29" s="3" t="s">
        <v>3</v>
      </c>
      <c r="E29" s="9">
        <f t="shared" si="0"/>
        <v>119</v>
      </c>
      <c r="F29" s="3">
        <v>24</v>
      </c>
      <c r="G29" s="3">
        <v>22</v>
      </c>
      <c r="H29" s="3">
        <v>18</v>
      </c>
      <c r="I29" s="3">
        <v>22</v>
      </c>
      <c r="J29" s="3"/>
      <c r="K29" s="3"/>
      <c r="L29" s="3"/>
      <c r="M29" s="3"/>
      <c r="N29" s="3">
        <v>13</v>
      </c>
      <c r="O29" s="3">
        <v>5</v>
      </c>
      <c r="P29" s="3">
        <v>2</v>
      </c>
      <c r="Q29" s="3">
        <v>9</v>
      </c>
      <c r="R29" s="3">
        <v>4</v>
      </c>
      <c r="T29" s="3"/>
      <c r="U29" s="3"/>
    </row>
    <row r="30" spans="1:21" ht="12.75">
      <c r="A30" s="8" t="s">
        <v>31</v>
      </c>
      <c r="B30" s="19">
        <v>1988</v>
      </c>
      <c r="C30" s="7" t="s">
        <v>55</v>
      </c>
      <c r="D30" s="7" t="s">
        <v>11</v>
      </c>
      <c r="E30" s="9">
        <f t="shared" si="0"/>
        <v>117</v>
      </c>
      <c r="F30" s="3"/>
      <c r="G30" s="3">
        <v>24</v>
      </c>
      <c r="H30" s="3">
        <v>16</v>
      </c>
      <c r="I30" s="3">
        <v>12</v>
      </c>
      <c r="J30" s="3"/>
      <c r="K30" s="3"/>
      <c r="L30" s="3"/>
      <c r="M30" s="3"/>
      <c r="N30" s="3">
        <v>10</v>
      </c>
      <c r="O30" s="3">
        <v>22</v>
      </c>
      <c r="P30" s="3">
        <v>15</v>
      </c>
      <c r="Q30" s="3">
        <v>15</v>
      </c>
      <c r="R30" s="3">
        <v>3</v>
      </c>
      <c r="T30" s="3"/>
      <c r="U30" s="3"/>
    </row>
    <row r="31" spans="1:21" ht="12.75">
      <c r="A31" s="8" t="s">
        <v>36</v>
      </c>
      <c r="B31" s="19">
        <v>1990</v>
      </c>
      <c r="C31" s="7" t="s">
        <v>37</v>
      </c>
      <c r="D31" s="7" t="s">
        <v>26</v>
      </c>
      <c r="E31" s="9">
        <f t="shared" si="0"/>
        <v>97</v>
      </c>
      <c r="F31" s="3"/>
      <c r="G31" s="3"/>
      <c r="H31" s="3">
        <v>15</v>
      </c>
      <c r="I31" s="3">
        <v>4</v>
      </c>
      <c r="J31" s="3">
        <v>24</v>
      </c>
      <c r="K31" s="3">
        <v>14</v>
      </c>
      <c r="L31" s="3"/>
      <c r="M31" s="3"/>
      <c r="N31" s="3">
        <v>8</v>
      </c>
      <c r="O31" s="3">
        <v>9</v>
      </c>
      <c r="P31" s="3">
        <v>11</v>
      </c>
      <c r="Q31" s="3">
        <v>10</v>
      </c>
      <c r="R31" s="3">
        <v>2</v>
      </c>
      <c r="T31" s="3"/>
      <c r="U31" s="3"/>
    </row>
    <row r="32" spans="1:21" ht="12.75">
      <c r="A32" s="8" t="s">
        <v>53</v>
      </c>
      <c r="B32" s="19">
        <v>1987</v>
      </c>
      <c r="C32" s="7" t="s">
        <v>54</v>
      </c>
      <c r="D32" s="7" t="s">
        <v>11</v>
      </c>
      <c r="E32" s="9">
        <f t="shared" si="0"/>
        <v>91</v>
      </c>
      <c r="F32" s="3"/>
      <c r="G32" s="3"/>
      <c r="H32" s="3"/>
      <c r="I32" s="3"/>
      <c r="J32" s="3"/>
      <c r="K32" s="3"/>
      <c r="L32" s="3">
        <v>40</v>
      </c>
      <c r="M32" s="3">
        <v>24</v>
      </c>
      <c r="N32" s="3">
        <v>3</v>
      </c>
      <c r="O32" s="3">
        <v>16</v>
      </c>
      <c r="P32" s="3">
        <v>1</v>
      </c>
      <c r="Q32" s="3">
        <v>6</v>
      </c>
      <c r="R32" s="3">
        <v>1</v>
      </c>
      <c r="T32" s="3"/>
      <c r="U32" s="3"/>
    </row>
    <row r="33" spans="1:21" ht="12.75">
      <c r="A33" s="6" t="s">
        <v>12</v>
      </c>
      <c r="B33" s="18">
        <v>1987</v>
      </c>
      <c r="C33" s="3" t="s">
        <v>13</v>
      </c>
      <c r="D33" s="3" t="s">
        <v>11</v>
      </c>
      <c r="E33" s="9">
        <f t="shared" si="0"/>
        <v>83</v>
      </c>
      <c r="F33" s="3"/>
      <c r="G33" s="3"/>
      <c r="H33" s="3"/>
      <c r="I33" s="3"/>
      <c r="J33" s="3"/>
      <c r="K33" s="3"/>
      <c r="L33" s="3">
        <v>29</v>
      </c>
      <c r="M33" s="3">
        <v>40</v>
      </c>
      <c r="N33" s="3">
        <v>6</v>
      </c>
      <c r="O33" s="3">
        <v>6</v>
      </c>
      <c r="P33" s="3"/>
      <c r="Q33" s="3">
        <v>2</v>
      </c>
      <c r="R33" s="3"/>
      <c r="T33" s="3"/>
      <c r="U33" s="3"/>
    </row>
    <row r="34" spans="1:21" ht="12.75">
      <c r="A34" s="8" t="s">
        <v>19</v>
      </c>
      <c r="B34" s="19">
        <v>1986</v>
      </c>
      <c r="C34" s="3" t="s">
        <v>14</v>
      </c>
      <c r="D34" s="3" t="s">
        <v>3</v>
      </c>
      <c r="E34" s="9">
        <f t="shared" si="0"/>
        <v>76</v>
      </c>
      <c r="F34" s="3">
        <v>11</v>
      </c>
      <c r="G34" s="3">
        <v>7</v>
      </c>
      <c r="H34" s="3">
        <v>24</v>
      </c>
      <c r="I34" s="3">
        <v>14</v>
      </c>
      <c r="J34" s="3"/>
      <c r="K34" s="3">
        <v>20</v>
      </c>
      <c r="L34" s="3"/>
      <c r="M34" s="3"/>
      <c r="N34" s="3"/>
      <c r="O34" s="3"/>
      <c r="P34" s="3"/>
      <c r="Q34" s="3"/>
      <c r="R34" s="3"/>
      <c r="T34" s="3">
        <v>169</v>
      </c>
      <c r="U34" s="3"/>
    </row>
    <row r="35" spans="1:21" ht="12.75">
      <c r="A35" s="8" t="s">
        <v>151</v>
      </c>
      <c r="B35" s="19">
        <v>1991</v>
      </c>
      <c r="C35" s="3" t="s">
        <v>38</v>
      </c>
      <c r="D35" s="3" t="s">
        <v>3</v>
      </c>
      <c r="E35" s="9">
        <f t="shared" si="0"/>
        <v>70</v>
      </c>
      <c r="F35" s="3">
        <v>7</v>
      </c>
      <c r="G35" s="3">
        <v>14</v>
      </c>
      <c r="H35" s="3">
        <v>8</v>
      </c>
      <c r="I35" s="3">
        <v>9</v>
      </c>
      <c r="J35" s="3"/>
      <c r="K35" s="3">
        <v>32</v>
      </c>
      <c r="L35" s="3"/>
      <c r="M35" s="3"/>
      <c r="N35" s="3"/>
      <c r="O35" s="3"/>
      <c r="P35" s="3"/>
      <c r="Q35" s="3"/>
      <c r="R35" s="3"/>
      <c r="T35" s="3">
        <v>394</v>
      </c>
      <c r="U35" s="3"/>
    </row>
    <row r="36" spans="1:21" ht="12.75">
      <c r="A36" s="8" t="s">
        <v>64</v>
      </c>
      <c r="B36" s="19">
        <v>1991</v>
      </c>
      <c r="C36" s="3" t="s">
        <v>48</v>
      </c>
      <c r="D36" s="3" t="s">
        <v>45</v>
      </c>
      <c r="E36" s="9">
        <f t="shared" si="0"/>
        <v>64</v>
      </c>
      <c r="F36" s="3">
        <v>3</v>
      </c>
      <c r="G36" s="3"/>
      <c r="H36" s="3">
        <v>2</v>
      </c>
      <c r="I36" s="3" t="s">
        <v>248</v>
      </c>
      <c r="J36" s="3">
        <v>15</v>
      </c>
      <c r="K36" s="3">
        <v>8</v>
      </c>
      <c r="L36" s="3">
        <v>18</v>
      </c>
      <c r="M36" s="3">
        <v>14</v>
      </c>
      <c r="N36" s="3">
        <v>0</v>
      </c>
      <c r="O36" s="3">
        <v>4</v>
      </c>
      <c r="P36" s="3"/>
      <c r="Q36" s="3"/>
      <c r="R36" s="3"/>
      <c r="T36" s="3"/>
      <c r="U36" s="3"/>
    </row>
    <row r="37" spans="1:21" ht="12.75">
      <c r="A37" s="6" t="s">
        <v>73</v>
      </c>
      <c r="B37" s="18">
        <v>1992</v>
      </c>
      <c r="C37" s="3" t="s">
        <v>74</v>
      </c>
      <c r="D37" s="3" t="s">
        <v>3</v>
      </c>
      <c r="E37" s="9">
        <f t="shared" si="0"/>
        <v>53</v>
      </c>
      <c r="F37" s="3"/>
      <c r="G37" s="3"/>
      <c r="H37" s="3"/>
      <c r="I37" s="3"/>
      <c r="J37" s="3">
        <v>22</v>
      </c>
      <c r="K37" s="3"/>
      <c r="L37" s="3">
        <v>13</v>
      </c>
      <c r="M37" s="3">
        <v>18</v>
      </c>
      <c r="N37" s="3">
        <v>0</v>
      </c>
      <c r="O37" s="3">
        <v>0</v>
      </c>
      <c r="P37" s="3"/>
      <c r="Q37" s="3"/>
      <c r="R37" s="3"/>
      <c r="T37" s="3"/>
      <c r="U37" s="3"/>
    </row>
    <row r="38" spans="1:21" ht="12.75">
      <c r="A38" s="8" t="s">
        <v>177</v>
      </c>
      <c r="B38" s="19">
        <v>1989</v>
      </c>
      <c r="C38" s="7" t="s">
        <v>38</v>
      </c>
      <c r="D38" s="7" t="s">
        <v>3</v>
      </c>
      <c r="E38" s="9">
        <f t="shared" si="0"/>
        <v>50</v>
      </c>
      <c r="F38" s="3"/>
      <c r="G38" s="3"/>
      <c r="H38" s="3"/>
      <c r="I38" s="3"/>
      <c r="J38" s="3">
        <v>12</v>
      </c>
      <c r="K38" s="3">
        <v>3</v>
      </c>
      <c r="L38" s="3">
        <v>12</v>
      </c>
      <c r="M38" s="3">
        <v>22</v>
      </c>
      <c r="N38" s="3">
        <v>0</v>
      </c>
      <c r="O38" s="3">
        <v>1</v>
      </c>
      <c r="P38" s="3"/>
      <c r="Q38" s="3"/>
      <c r="R38" s="3"/>
      <c r="T38" s="3"/>
      <c r="U38" s="3"/>
    </row>
    <row r="39" spans="1:21" ht="12.75">
      <c r="A39" s="6" t="s">
        <v>49</v>
      </c>
      <c r="B39" s="18">
        <v>1991</v>
      </c>
      <c r="C39" s="3" t="s">
        <v>6</v>
      </c>
      <c r="D39" s="3" t="s">
        <v>11</v>
      </c>
      <c r="E39" s="9">
        <f t="shared" si="0"/>
        <v>49</v>
      </c>
      <c r="F39" s="3"/>
      <c r="G39" s="3"/>
      <c r="H39" s="3"/>
      <c r="I39" s="3"/>
      <c r="J39" s="3"/>
      <c r="K39" s="3"/>
      <c r="L39" s="3">
        <v>15</v>
      </c>
      <c r="M39" s="3">
        <v>32</v>
      </c>
      <c r="N39" s="3">
        <v>1</v>
      </c>
      <c r="O39" s="3">
        <v>0</v>
      </c>
      <c r="P39" s="3"/>
      <c r="Q39" s="3">
        <v>1</v>
      </c>
      <c r="R39" s="3"/>
      <c r="T39" s="3"/>
      <c r="U39" s="3"/>
    </row>
    <row r="40" spans="1:21" ht="12.75">
      <c r="A40" s="8" t="s">
        <v>59</v>
      </c>
      <c r="B40" s="19">
        <v>1989</v>
      </c>
      <c r="C40" s="7" t="s">
        <v>34</v>
      </c>
      <c r="D40" s="7" t="s">
        <v>11</v>
      </c>
      <c r="E40" s="9">
        <f t="shared" si="0"/>
        <v>47</v>
      </c>
      <c r="F40" s="3">
        <v>5</v>
      </c>
      <c r="G40" s="3">
        <v>2</v>
      </c>
      <c r="H40" s="3">
        <v>7</v>
      </c>
      <c r="I40" s="3">
        <v>2</v>
      </c>
      <c r="J40" s="3"/>
      <c r="K40" s="3"/>
      <c r="L40" s="3">
        <v>16</v>
      </c>
      <c r="M40" s="3">
        <v>15</v>
      </c>
      <c r="N40" s="3">
        <v>0</v>
      </c>
      <c r="O40" s="3">
        <v>0</v>
      </c>
      <c r="P40" s="3"/>
      <c r="Q40" s="3"/>
      <c r="R40" s="3"/>
      <c r="T40" s="3"/>
      <c r="U40" s="3"/>
    </row>
    <row r="41" spans="1:21" ht="12.75">
      <c r="A41" s="6" t="s">
        <v>69</v>
      </c>
      <c r="B41" s="18">
        <v>1989</v>
      </c>
      <c r="C41" s="3" t="s">
        <v>34</v>
      </c>
      <c r="D41" s="3" t="s">
        <v>11</v>
      </c>
      <c r="E41" s="9">
        <f t="shared" si="0"/>
        <v>36</v>
      </c>
      <c r="F41" s="3"/>
      <c r="G41" s="3"/>
      <c r="H41" s="3"/>
      <c r="I41" s="3"/>
      <c r="J41" s="3"/>
      <c r="K41" s="3"/>
      <c r="L41" s="3">
        <v>20</v>
      </c>
      <c r="M41" s="3">
        <v>16</v>
      </c>
      <c r="N41" s="3">
        <v>0</v>
      </c>
      <c r="O41" s="3">
        <v>0</v>
      </c>
      <c r="P41" s="3"/>
      <c r="Q41" s="3"/>
      <c r="R41" s="3"/>
      <c r="T41" s="3"/>
      <c r="U41" s="3"/>
    </row>
    <row r="42" spans="1:21" ht="12.75">
      <c r="A42" s="11" t="s">
        <v>70</v>
      </c>
      <c r="B42" s="20">
        <v>1986</v>
      </c>
      <c r="C42" s="3" t="s">
        <v>20</v>
      </c>
      <c r="D42" s="3" t="s">
        <v>26</v>
      </c>
      <c r="E42" s="9">
        <f t="shared" si="0"/>
        <v>29</v>
      </c>
      <c r="F42" s="3">
        <v>13</v>
      </c>
      <c r="G42" s="3"/>
      <c r="H42" s="3">
        <v>11</v>
      </c>
      <c r="I42" s="3">
        <v>5</v>
      </c>
      <c r="J42" s="3"/>
      <c r="K42" s="3"/>
      <c r="L42" s="3"/>
      <c r="M42" s="3"/>
      <c r="N42" s="3">
        <v>0</v>
      </c>
      <c r="O42" s="3">
        <v>0</v>
      </c>
      <c r="P42" s="3"/>
      <c r="Q42" s="3"/>
      <c r="R42" s="3"/>
      <c r="T42" s="3"/>
      <c r="U42" s="3"/>
    </row>
    <row r="43" spans="1:21" ht="12.75">
      <c r="A43" s="8" t="s">
        <v>98</v>
      </c>
      <c r="B43" s="19">
        <v>1992</v>
      </c>
      <c r="C43" s="3" t="s">
        <v>8</v>
      </c>
      <c r="D43" s="3" t="s">
        <v>3</v>
      </c>
      <c r="E43" s="9">
        <f t="shared" si="0"/>
        <v>24</v>
      </c>
      <c r="F43" s="3"/>
      <c r="G43" s="3"/>
      <c r="H43" s="3"/>
      <c r="I43" s="3"/>
      <c r="J43" s="3"/>
      <c r="K43" s="3">
        <v>24</v>
      </c>
      <c r="L43" s="3"/>
      <c r="M43" s="3"/>
      <c r="N43" s="3"/>
      <c r="O43" s="3"/>
      <c r="P43" s="3"/>
      <c r="Q43" s="3"/>
      <c r="R43" s="3"/>
      <c r="T43" s="3">
        <v>189</v>
      </c>
      <c r="U43" s="3"/>
    </row>
    <row r="44" spans="1:21" ht="12.75">
      <c r="A44" s="8" t="s">
        <v>164</v>
      </c>
      <c r="B44" s="19">
        <v>1986</v>
      </c>
      <c r="C44" s="3" t="s">
        <v>165</v>
      </c>
      <c r="D44" s="3" t="s">
        <v>45</v>
      </c>
      <c r="E44" s="9">
        <f t="shared" si="0"/>
        <v>23</v>
      </c>
      <c r="F44" s="3"/>
      <c r="G44" s="3"/>
      <c r="H44" s="3">
        <v>10</v>
      </c>
      <c r="I44" s="3">
        <v>1</v>
      </c>
      <c r="J44" s="3"/>
      <c r="K44" s="3">
        <v>12</v>
      </c>
      <c r="L44" s="3"/>
      <c r="M44" s="3"/>
      <c r="N44" s="3"/>
      <c r="O44" s="3"/>
      <c r="P44" s="3"/>
      <c r="Q44" s="3"/>
      <c r="R44" s="3"/>
      <c r="T44" s="3">
        <v>100</v>
      </c>
      <c r="U44" s="3"/>
    </row>
    <row r="45" spans="1:21" ht="12.75">
      <c r="A45" s="8" t="s">
        <v>153</v>
      </c>
      <c r="B45" s="19">
        <v>1986</v>
      </c>
      <c r="C45" s="3" t="s">
        <v>67</v>
      </c>
      <c r="D45" s="3" t="s">
        <v>3</v>
      </c>
      <c r="E45" s="9">
        <f t="shared" si="0"/>
        <v>21</v>
      </c>
      <c r="F45" s="3"/>
      <c r="G45" s="3"/>
      <c r="H45" s="3"/>
      <c r="I45" s="3"/>
      <c r="J45" s="3"/>
      <c r="K45" s="3">
        <v>13</v>
      </c>
      <c r="L45" s="3"/>
      <c r="M45" s="3"/>
      <c r="N45" s="3"/>
      <c r="O45" s="3"/>
      <c r="P45" s="3">
        <v>8</v>
      </c>
      <c r="Q45" s="3"/>
      <c r="R45" s="3"/>
      <c r="T45" s="3">
        <v>246</v>
      </c>
      <c r="U45" s="3"/>
    </row>
    <row r="46" spans="1:21" ht="12.75">
      <c r="A46" s="8" t="s">
        <v>174</v>
      </c>
      <c r="B46" s="19">
        <v>1988</v>
      </c>
      <c r="C46" s="7" t="s">
        <v>50</v>
      </c>
      <c r="D46" s="7" t="s">
        <v>26</v>
      </c>
      <c r="E46" s="9">
        <f t="shared" si="0"/>
        <v>19</v>
      </c>
      <c r="F46" s="3"/>
      <c r="G46" s="3"/>
      <c r="H46" s="3"/>
      <c r="I46" s="3"/>
      <c r="J46" s="3">
        <v>14</v>
      </c>
      <c r="K46" s="3">
        <v>5</v>
      </c>
      <c r="L46" s="3"/>
      <c r="M46" s="3"/>
      <c r="N46" s="3"/>
      <c r="O46" s="3"/>
      <c r="P46" s="3"/>
      <c r="Q46" s="3"/>
      <c r="R46" s="3"/>
      <c r="T46" s="3"/>
      <c r="U46" s="3"/>
    </row>
    <row r="47" spans="1:21" ht="12.75">
      <c r="A47" s="8" t="s">
        <v>158</v>
      </c>
      <c r="B47" s="19">
        <v>1986</v>
      </c>
      <c r="C47" s="3" t="s">
        <v>8</v>
      </c>
      <c r="D47" s="3" t="s">
        <v>3</v>
      </c>
      <c r="E47" s="9">
        <f t="shared" si="0"/>
        <v>19</v>
      </c>
      <c r="F47" s="3"/>
      <c r="G47" s="3">
        <v>1</v>
      </c>
      <c r="H47" s="3"/>
      <c r="I47" s="3"/>
      <c r="J47" s="3"/>
      <c r="K47" s="3">
        <v>18</v>
      </c>
      <c r="L47" s="3"/>
      <c r="M47" s="3"/>
      <c r="N47" s="3"/>
      <c r="O47" s="3"/>
      <c r="P47" s="3"/>
      <c r="Q47" s="3"/>
      <c r="R47" s="3"/>
      <c r="T47" s="3">
        <v>254</v>
      </c>
      <c r="U47" s="3"/>
    </row>
    <row r="48" spans="1:21" ht="12.75">
      <c r="A48" s="8" t="s">
        <v>154</v>
      </c>
      <c r="B48" s="19">
        <v>1990</v>
      </c>
      <c r="C48" s="3" t="s">
        <v>155</v>
      </c>
      <c r="D48" s="3" t="s">
        <v>26</v>
      </c>
      <c r="E48" s="9">
        <f t="shared" si="0"/>
        <v>16</v>
      </c>
      <c r="F48" s="3"/>
      <c r="G48" s="3"/>
      <c r="H48" s="3"/>
      <c r="I48" s="3"/>
      <c r="J48" s="3"/>
      <c r="K48" s="3">
        <v>16</v>
      </c>
      <c r="L48" s="3"/>
      <c r="M48" s="3"/>
      <c r="N48" s="3"/>
      <c r="O48" s="3"/>
      <c r="P48" s="3"/>
      <c r="Q48" s="3"/>
      <c r="R48" s="3"/>
      <c r="T48" s="3">
        <v>187</v>
      </c>
      <c r="U48" s="3"/>
    </row>
    <row r="49" spans="1:21" ht="12.75">
      <c r="A49" s="8" t="s">
        <v>175</v>
      </c>
      <c r="B49" s="19">
        <v>1990</v>
      </c>
      <c r="C49" s="7" t="s">
        <v>176</v>
      </c>
      <c r="D49" s="7" t="s">
        <v>26</v>
      </c>
      <c r="E49" s="9">
        <f t="shared" si="0"/>
        <v>13</v>
      </c>
      <c r="F49" s="3"/>
      <c r="G49" s="3"/>
      <c r="H49" s="3"/>
      <c r="I49" s="3"/>
      <c r="J49" s="3">
        <v>13</v>
      </c>
      <c r="K49" s="3"/>
      <c r="L49" s="3"/>
      <c r="M49" s="3"/>
      <c r="N49" s="3">
        <v>0</v>
      </c>
      <c r="O49" s="3">
        <v>0</v>
      </c>
      <c r="P49" s="3"/>
      <c r="Q49" s="3"/>
      <c r="R49" s="3"/>
      <c r="T49" s="3"/>
      <c r="U49" s="3"/>
    </row>
    <row r="50" spans="1:21" ht="12.75">
      <c r="A50" s="8" t="s">
        <v>162</v>
      </c>
      <c r="B50" s="19"/>
      <c r="C50" s="3" t="s">
        <v>163</v>
      </c>
      <c r="D50" s="3" t="s">
        <v>26</v>
      </c>
      <c r="E50" s="9">
        <f t="shared" si="0"/>
        <v>8</v>
      </c>
      <c r="F50" s="3"/>
      <c r="G50" s="3"/>
      <c r="H50" s="3">
        <v>4</v>
      </c>
      <c r="I50" s="3"/>
      <c r="J50" s="3"/>
      <c r="K50" s="3">
        <v>4</v>
      </c>
      <c r="L50" s="3"/>
      <c r="M50" s="3"/>
      <c r="N50" s="3"/>
      <c r="O50" s="3"/>
      <c r="P50" s="3"/>
      <c r="Q50" s="3"/>
      <c r="R50" s="3"/>
      <c r="T50" s="3">
        <v>26</v>
      </c>
      <c r="U50" s="3"/>
    </row>
    <row r="51" spans="1:21" ht="12.75">
      <c r="A51" s="8" t="s">
        <v>150</v>
      </c>
      <c r="B51" s="19"/>
      <c r="C51" s="3" t="s">
        <v>48</v>
      </c>
      <c r="D51" s="3" t="s">
        <v>26</v>
      </c>
      <c r="E51" s="9">
        <f t="shared" si="0"/>
        <v>7</v>
      </c>
      <c r="F51" s="3"/>
      <c r="G51" s="3"/>
      <c r="H51" s="3"/>
      <c r="I51" s="3"/>
      <c r="J51" s="3"/>
      <c r="K51" s="3">
        <v>7</v>
      </c>
      <c r="L51" s="3"/>
      <c r="M51" s="3"/>
      <c r="N51" s="3"/>
      <c r="O51" s="3"/>
      <c r="P51" s="3"/>
      <c r="Q51" s="3"/>
      <c r="R51" s="3"/>
      <c r="T51" s="3">
        <v>100</v>
      </c>
      <c r="U51" s="3"/>
    </row>
    <row r="52" spans="1:21" ht="12.75">
      <c r="A52" s="8" t="s">
        <v>111</v>
      </c>
      <c r="B52" s="19">
        <v>1985</v>
      </c>
      <c r="C52" s="3" t="s">
        <v>112</v>
      </c>
      <c r="D52" s="3" t="s">
        <v>3</v>
      </c>
      <c r="E52" s="9">
        <f t="shared" si="0"/>
        <v>6</v>
      </c>
      <c r="F52" s="3"/>
      <c r="G52" s="3"/>
      <c r="H52" s="3"/>
      <c r="I52" s="3"/>
      <c r="J52" s="3"/>
      <c r="K52" s="3">
        <v>6</v>
      </c>
      <c r="L52" s="3"/>
      <c r="M52" s="3"/>
      <c r="N52" s="3"/>
      <c r="O52" s="3"/>
      <c r="P52" s="3"/>
      <c r="Q52" s="3"/>
      <c r="R52" s="3"/>
      <c r="T52" s="3">
        <v>158</v>
      </c>
      <c r="U52" s="3"/>
    </row>
    <row r="53" spans="1:21" ht="12.75">
      <c r="A53" s="8" t="s">
        <v>246</v>
      </c>
      <c r="B53" s="19"/>
      <c r="C53" s="3" t="s">
        <v>225</v>
      </c>
      <c r="D53" s="3" t="s">
        <v>223</v>
      </c>
      <c r="E53" s="9">
        <f t="shared" si="0"/>
        <v>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v>4</v>
      </c>
      <c r="Q53" s="3"/>
      <c r="R53" s="3"/>
      <c r="T53" s="3"/>
      <c r="U53" s="3">
        <v>80</v>
      </c>
    </row>
    <row r="54" spans="1:21" ht="12.75">
      <c r="A54" s="8" t="s">
        <v>117</v>
      </c>
      <c r="B54" s="19">
        <v>1990</v>
      </c>
      <c r="C54" s="3" t="s">
        <v>247</v>
      </c>
      <c r="D54" s="3" t="s">
        <v>3</v>
      </c>
      <c r="E54" s="9">
        <f t="shared" si="0"/>
        <v>2</v>
      </c>
      <c r="F54" s="3">
        <v>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T54" s="3">
        <v>122</v>
      </c>
      <c r="U54" s="3"/>
    </row>
    <row r="55" spans="1:21" ht="12.75">
      <c r="A55" s="8" t="s">
        <v>159</v>
      </c>
      <c r="B55" s="19"/>
      <c r="C55" s="3" t="s">
        <v>145</v>
      </c>
      <c r="D55" s="3" t="s">
        <v>26</v>
      </c>
      <c r="E55" s="9">
        <f t="shared" si="0"/>
        <v>1</v>
      </c>
      <c r="F55" s="3"/>
      <c r="G55" s="3"/>
      <c r="H55" s="3"/>
      <c r="I55" s="3"/>
      <c r="J55" s="3" t="s">
        <v>248</v>
      </c>
      <c r="K55" s="3">
        <v>1</v>
      </c>
      <c r="L55" s="3"/>
      <c r="M55" s="3"/>
      <c r="N55" s="3"/>
      <c r="O55" s="3"/>
      <c r="P55" s="3"/>
      <c r="Q55" s="3"/>
      <c r="R55" s="3"/>
      <c r="T55" s="3">
        <v>49</v>
      </c>
      <c r="U55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2" sqref="A2:F6"/>
    </sheetView>
  </sheetViews>
  <sheetFormatPr defaultColWidth="11.421875" defaultRowHeight="12.75"/>
  <cols>
    <col min="1" max="1" width="22.140625" style="0" bestFit="1" customWidth="1"/>
    <col min="2" max="2" width="13.57421875" style="0" bestFit="1" customWidth="1"/>
    <col min="3" max="3" width="19.421875" style="0" bestFit="1" customWidth="1"/>
    <col min="4" max="4" width="5.140625" style="0" customWidth="1"/>
    <col min="5" max="6" width="4.00390625" style="0" customWidth="1"/>
  </cols>
  <sheetData>
    <row r="1" ht="12.75">
      <c r="A1" s="1" t="s">
        <v>90</v>
      </c>
    </row>
    <row r="2" spans="1:6" ht="71.25">
      <c r="A2" s="2" t="s">
        <v>0</v>
      </c>
      <c r="B2" s="2" t="s">
        <v>1</v>
      </c>
      <c r="C2" s="2" t="s">
        <v>2</v>
      </c>
      <c r="D2" s="9" t="s">
        <v>7</v>
      </c>
      <c r="E2" s="12" t="s">
        <v>88</v>
      </c>
      <c r="F2" s="12" t="s">
        <v>206</v>
      </c>
    </row>
    <row r="3" spans="1:6" ht="12.75">
      <c r="A3" s="23" t="s">
        <v>91</v>
      </c>
      <c r="B3" s="3" t="s">
        <v>92</v>
      </c>
      <c r="C3" s="3" t="s">
        <v>44</v>
      </c>
      <c r="D3" s="9">
        <f>SUM(E3:S3)</f>
        <v>100</v>
      </c>
      <c r="E3" s="3">
        <v>100</v>
      </c>
      <c r="F3" s="3"/>
    </row>
    <row r="4" spans="1:6" ht="12.75">
      <c r="A4" s="23" t="s">
        <v>219</v>
      </c>
      <c r="B4" s="3" t="s">
        <v>220</v>
      </c>
      <c r="C4" s="3" t="s">
        <v>221</v>
      </c>
      <c r="D4" s="9">
        <f>SUM(E4:S4)</f>
        <v>100</v>
      </c>
      <c r="E4" s="3"/>
      <c r="F4" s="3">
        <v>100</v>
      </c>
    </row>
    <row r="5" spans="1:6" ht="12.75">
      <c r="A5" s="23" t="s">
        <v>93</v>
      </c>
      <c r="B5" s="3" t="s">
        <v>48</v>
      </c>
      <c r="C5" s="3" t="s">
        <v>44</v>
      </c>
      <c r="D5" s="9">
        <f>SUM(E5:S5)</f>
        <v>80</v>
      </c>
      <c r="E5" s="3">
        <v>80</v>
      </c>
      <c r="F5" s="3"/>
    </row>
    <row r="6" spans="1:6" ht="12.75">
      <c r="A6" s="23" t="s">
        <v>94</v>
      </c>
      <c r="B6" s="3" t="s">
        <v>6</v>
      </c>
      <c r="C6" s="3" t="s">
        <v>26</v>
      </c>
      <c r="D6" s="9">
        <f>SUM(E6:S6)</f>
        <v>60</v>
      </c>
      <c r="E6" s="3">
        <v>60</v>
      </c>
      <c r="F6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">
      <selection activeCell="A2" sqref="A2:E35"/>
    </sheetView>
  </sheetViews>
  <sheetFormatPr defaultColWidth="11.421875" defaultRowHeight="12.75"/>
  <cols>
    <col min="1" max="1" width="20.28125" style="0" bestFit="1" customWidth="1"/>
    <col min="2" max="2" width="4.57421875" style="21" bestFit="1" customWidth="1"/>
    <col min="3" max="3" width="20.421875" style="0" bestFit="1" customWidth="1"/>
    <col min="4" max="4" width="19.28125" style="0" bestFit="1" customWidth="1"/>
    <col min="5" max="5" width="5.140625" style="0" customWidth="1"/>
    <col min="6" max="10" width="4.00390625" style="0" customWidth="1"/>
    <col min="12" max="13" width="4.00390625" style="0" customWidth="1"/>
  </cols>
  <sheetData>
    <row r="1" spans="1:2" ht="12.75">
      <c r="A1" s="1" t="s">
        <v>96</v>
      </c>
      <c r="B1" s="17"/>
    </row>
    <row r="2" spans="1:13" ht="96.75">
      <c r="A2" s="2" t="s">
        <v>0</v>
      </c>
      <c r="B2" s="2" t="s">
        <v>250</v>
      </c>
      <c r="C2" s="2" t="s">
        <v>1</v>
      </c>
      <c r="D2" s="2" t="s">
        <v>2</v>
      </c>
      <c r="E2" s="9" t="s">
        <v>7</v>
      </c>
      <c r="F2" s="12" t="s">
        <v>88</v>
      </c>
      <c r="G2" s="12" t="s">
        <v>204</v>
      </c>
      <c r="H2" s="12" t="s">
        <v>178</v>
      </c>
      <c r="I2" s="12" t="s">
        <v>205</v>
      </c>
      <c r="J2" s="12" t="s">
        <v>206</v>
      </c>
      <c r="L2" s="12" t="s">
        <v>244</v>
      </c>
      <c r="M2" s="12" t="s">
        <v>245</v>
      </c>
    </row>
    <row r="3" spans="1:13" ht="12.75">
      <c r="A3" s="23" t="s">
        <v>151</v>
      </c>
      <c r="B3" s="24">
        <v>1991</v>
      </c>
      <c r="C3" s="3" t="s">
        <v>152</v>
      </c>
      <c r="D3" s="3" t="s">
        <v>3</v>
      </c>
      <c r="E3" s="9">
        <f>SUM(F3:J3)</f>
        <v>394</v>
      </c>
      <c r="F3" s="3">
        <v>80</v>
      </c>
      <c r="G3" s="3">
        <v>100</v>
      </c>
      <c r="H3" s="3">
        <v>100</v>
      </c>
      <c r="I3" s="3">
        <v>100</v>
      </c>
      <c r="J3" s="3">
        <v>14</v>
      </c>
      <c r="L3" s="3"/>
      <c r="M3" s="3">
        <v>70</v>
      </c>
    </row>
    <row r="4" spans="1:13" ht="12.75">
      <c r="A4" s="23" t="s">
        <v>158</v>
      </c>
      <c r="B4" s="24">
        <v>1986</v>
      </c>
      <c r="C4" s="3" t="s">
        <v>99</v>
      </c>
      <c r="D4" s="3" t="s">
        <v>3</v>
      </c>
      <c r="E4" s="9">
        <f aca="true" t="shared" si="0" ref="E4:E35">SUM(F4:J4)</f>
        <v>254</v>
      </c>
      <c r="F4" s="3">
        <v>40</v>
      </c>
      <c r="G4" s="3">
        <v>60</v>
      </c>
      <c r="H4" s="3">
        <v>80</v>
      </c>
      <c r="I4" s="3">
        <v>45</v>
      </c>
      <c r="J4" s="3">
        <v>29</v>
      </c>
      <c r="L4" s="3"/>
      <c r="M4" s="3">
        <v>19</v>
      </c>
    </row>
    <row r="5" spans="1:13" ht="12.75">
      <c r="A5" s="23" t="s">
        <v>153</v>
      </c>
      <c r="B5" s="24">
        <v>1986</v>
      </c>
      <c r="C5" s="3" t="s">
        <v>67</v>
      </c>
      <c r="D5" s="3" t="s">
        <v>3</v>
      </c>
      <c r="E5" s="9">
        <f t="shared" si="0"/>
        <v>246</v>
      </c>
      <c r="F5" s="3">
        <v>60</v>
      </c>
      <c r="G5" s="3">
        <v>20</v>
      </c>
      <c r="H5" s="3">
        <v>50</v>
      </c>
      <c r="I5" s="3">
        <v>80</v>
      </c>
      <c r="J5" s="3">
        <v>36</v>
      </c>
      <c r="L5" s="3"/>
      <c r="M5" s="3">
        <v>8</v>
      </c>
    </row>
    <row r="6" spans="1:13" ht="12.75">
      <c r="A6" s="23" t="s">
        <v>167</v>
      </c>
      <c r="B6" s="24">
        <v>1989</v>
      </c>
      <c r="C6" s="3" t="s">
        <v>5</v>
      </c>
      <c r="D6" s="3" t="s">
        <v>3</v>
      </c>
      <c r="E6" s="9">
        <f t="shared" si="0"/>
        <v>212</v>
      </c>
      <c r="F6" s="3">
        <v>20</v>
      </c>
      <c r="G6" s="3">
        <v>80</v>
      </c>
      <c r="H6" s="3">
        <v>36</v>
      </c>
      <c r="I6" s="3">
        <v>36</v>
      </c>
      <c r="J6" s="3">
        <v>40</v>
      </c>
      <c r="L6" s="3"/>
      <c r="M6" s="3"/>
    </row>
    <row r="7" spans="1:13" ht="12.75">
      <c r="A7" s="23" t="s">
        <v>98</v>
      </c>
      <c r="B7" s="24">
        <v>1992</v>
      </c>
      <c r="C7" s="3" t="s">
        <v>99</v>
      </c>
      <c r="D7" s="3" t="s">
        <v>3</v>
      </c>
      <c r="E7" s="9">
        <f t="shared" si="0"/>
        <v>189</v>
      </c>
      <c r="F7" s="3"/>
      <c r="G7" s="3">
        <v>50</v>
      </c>
      <c r="H7" s="3">
        <v>60</v>
      </c>
      <c r="I7" s="3">
        <v>50</v>
      </c>
      <c r="J7" s="3">
        <v>29</v>
      </c>
      <c r="L7" s="3">
        <v>100</v>
      </c>
      <c r="M7" s="3">
        <v>24</v>
      </c>
    </row>
    <row r="8" spans="1:13" ht="12.75">
      <c r="A8" s="23" t="s">
        <v>154</v>
      </c>
      <c r="B8" s="24">
        <v>1990</v>
      </c>
      <c r="C8" s="3" t="s">
        <v>155</v>
      </c>
      <c r="D8" s="3" t="s">
        <v>26</v>
      </c>
      <c r="E8" s="9">
        <f t="shared" si="0"/>
        <v>187</v>
      </c>
      <c r="F8" s="3">
        <v>50</v>
      </c>
      <c r="G8" s="3">
        <v>45</v>
      </c>
      <c r="H8" s="3">
        <v>45</v>
      </c>
      <c r="I8" s="3">
        <v>32</v>
      </c>
      <c r="J8" s="3">
        <v>15</v>
      </c>
      <c r="L8" s="3"/>
      <c r="M8" s="3">
        <v>16</v>
      </c>
    </row>
    <row r="9" spans="1:13" ht="12.75">
      <c r="A9" s="23" t="s">
        <v>19</v>
      </c>
      <c r="B9" s="24">
        <v>1986</v>
      </c>
      <c r="C9" s="3" t="s">
        <v>118</v>
      </c>
      <c r="D9" s="3" t="s">
        <v>3</v>
      </c>
      <c r="E9" s="9">
        <f t="shared" si="0"/>
        <v>169</v>
      </c>
      <c r="F9" s="3">
        <v>29</v>
      </c>
      <c r="G9" s="3"/>
      <c r="H9" s="3"/>
      <c r="I9" s="3">
        <v>40</v>
      </c>
      <c r="J9" s="3">
        <v>100</v>
      </c>
      <c r="L9" s="3"/>
      <c r="M9" s="3">
        <v>76</v>
      </c>
    </row>
    <row r="10" spans="1:13" ht="12.75">
      <c r="A10" s="23" t="s">
        <v>195</v>
      </c>
      <c r="B10" s="24">
        <v>1989</v>
      </c>
      <c r="C10" s="3" t="s">
        <v>196</v>
      </c>
      <c r="D10" s="3" t="s">
        <v>11</v>
      </c>
      <c r="E10" s="9">
        <f t="shared" si="0"/>
        <v>144</v>
      </c>
      <c r="F10" s="3"/>
      <c r="G10" s="3">
        <v>32</v>
      </c>
      <c r="H10" s="3">
        <v>32</v>
      </c>
      <c r="I10" s="3">
        <v>20</v>
      </c>
      <c r="J10" s="3">
        <v>60</v>
      </c>
      <c r="L10" s="3"/>
      <c r="M10" s="3"/>
    </row>
    <row r="11" spans="1:13" ht="12.75">
      <c r="A11" s="23" t="s">
        <v>198</v>
      </c>
      <c r="B11" s="24">
        <v>1992</v>
      </c>
      <c r="C11" s="3" t="s">
        <v>39</v>
      </c>
      <c r="D11" s="3" t="s">
        <v>11</v>
      </c>
      <c r="E11" s="9">
        <f t="shared" si="0"/>
        <v>140</v>
      </c>
      <c r="F11" s="3"/>
      <c r="G11" s="3">
        <v>22</v>
      </c>
      <c r="H11" s="3">
        <v>26</v>
      </c>
      <c r="I11" s="3">
        <v>60</v>
      </c>
      <c r="J11" s="3">
        <v>32</v>
      </c>
      <c r="L11" s="3"/>
      <c r="M11" s="3"/>
    </row>
    <row r="12" spans="1:13" ht="12.75">
      <c r="A12" s="23" t="s">
        <v>156</v>
      </c>
      <c r="B12" s="24">
        <v>1978</v>
      </c>
      <c r="C12" s="3" t="s">
        <v>157</v>
      </c>
      <c r="D12" s="3" t="s">
        <v>3</v>
      </c>
      <c r="E12" s="9">
        <f t="shared" si="0"/>
        <v>124</v>
      </c>
      <c r="F12" s="3">
        <v>45</v>
      </c>
      <c r="G12" s="3">
        <v>18</v>
      </c>
      <c r="H12" s="3">
        <v>24</v>
      </c>
      <c r="I12" s="3">
        <v>26</v>
      </c>
      <c r="J12" s="3">
        <v>11</v>
      </c>
      <c r="L12" s="3"/>
      <c r="M12" s="3"/>
    </row>
    <row r="13" spans="1:13" ht="12.75">
      <c r="A13" s="23" t="s">
        <v>160</v>
      </c>
      <c r="B13" s="24">
        <v>1985</v>
      </c>
      <c r="C13" s="3" t="s">
        <v>161</v>
      </c>
      <c r="D13" s="3" t="s">
        <v>3</v>
      </c>
      <c r="E13" s="9">
        <f t="shared" si="0"/>
        <v>111</v>
      </c>
      <c r="F13" s="3">
        <v>32</v>
      </c>
      <c r="G13" s="3"/>
      <c r="H13" s="3"/>
      <c r="I13" s="3">
        <v>29</v>
      </c>
      <c r="J13" s="3">
        <v>50</v>
      </c>
      <c r="L13" s="3"/>
      <c r="M13" s="3"/>
    </row>
    <row r="14" spans="1:13" ht="12.75">
      <c r="A14" s="23" t="s">
        <v>150</v>
      </c>
      <c r="B14" s="24">
        <v>1989</v>
      </c>
      <c r="C14" s="3" t="s">
        <v>48</v>
      </c>
      <c r="D14" s="3" t="s">
        <v>26</v>
      </c>
      <c r="E14" s="9">
        <f t="shared" si="0"/>
        <v>100</v>
      </c>
      <c r="F14" s="3">
        <v>100</v>
      </c>
      <c r="G14" s="3"/>
      <c r="H14" s="3"/>
      <c r="I14" s="3"/>
      <c r="J14" s="3"/>
      <c r="L14" s="3"/>
      <c r="M14" s="3">
        <v>7</v>
      </c>
    </row>
    <row r="15" spans="1:13" ht="12.75">
      <c r="A15" s="23" t="s">
        <v>164</v>
      </c>
      <c r="B15" s="24">
        <v>1986</v>
      </c>
      <c r="C15" s="3" t="s">
        <v>165</v>
      </c>
      <c r="D15" s="3" t="s">
        <v>26</v>
      </c>
      <c r="E15" s="9">
        <f t="shared" si="0"/>
        <v>100</v>
      </c>
      <c r="F15" s="3">
        <v>24</v>
      </c>
      <c r="G15" s="3">
        <v>36</v>
      </c>
      <c r="H15" s="3">
        <v>40</v>
      </c>
      <c r="I15" s="3"/>
      <c r="J15" s="3"/>
      <c r="L15" s="3"/>
      <c r="M15" s="3">
        <v>23</v>
      </c>
    </row>
    <row r="16" spans="1:13" ht="12.75">
      <c r="A16" s="23" t="s">
        <v>168</v>
      </c>
      <c r="B16" s="24">
        <v>1992</v>
      </c>
      <c r="C16" s="3" t="s">
        <v>169</v>
      </c>
      <c r="D16" s="3" t="s">
        <v>44</v>
      </c>
      <c r="E16" s="9">
        <f t="shared" si="0"/>
        <v>95</v>
      </c>
      <c r="F16" s="3">
        <v>18</v>
      </c>
      <c r="G16" s="3">
        <v>40</v>
      </c>
      <c r="H16" s="3">
        <v>14</v>
      </c>
      <c r="I16" s="3">
        <v>13</v>
      </c>
      <c r="J16" s="3">
        <v>10</v>
      </c>
      <c r="L16" s="3"/>
      <c r="M16" s="3"/>
    </row>
    <row r="17" spans="1:13" ht="12.75">
      <c r="A17" s="23" t="s">
        <v>197</v>
      </c>
      <c r="B17" s="24">
        <v>1991</v>
      </c>
      <c r="C17" s="3" t="s">
        <v>72</v>
      </c>
      <c r="D17" s="3" t="s">
        <v>11</v>
      </c>
      <c r="E17" s="9">
        <f t="shared" si="0"/>
        <v>81</v>
      </c>
      <c r="F17" s="3"/>
      <c r="G17" s="3">
        <v>29</v>
      </c>
      <c r="H17" s="3">
        <v>29</v>
      </c>
      <c r="I17" s="3">
        <v>18</v>
      </c>
      <c r="J17" s="3">
        <v>5</v>
      </c>
      <c r="L17" s="3"/>
      <c r="M17" s="3"/>
    </row>
    <row r="18" spans="1:13" ht="12.75">
      <c r="A18" s="23" t="s">
        <v>199</v>
      </c>
      <c r="B18" s="24">
        <v>1989</v>
      </c>
      <c r="C18" s="3" t="s">
        <v>200</v>
      </c>
      <c r="D18" s="3" t="s">
        <v>11</v>
      </c>
      <c r="E18" s="9">
        <f t="shared" si="0"/>
        <v>81</v>
      </c>
      <c r="F18" s="3"/>
      <c r="G18" s="3">
        <v>26</v>
      </c>
      <c r="H18" s="3">
        <v>22</v>
      </c>
      <c r="I18" s="3">
        <v>24</v>
      </c>
      <c r="J18" s="3">
        <v>9</v>
      </c>
      <c r="L18" s="3"/>
      <c r="M18" s="3"/>
    </row>
    <row r="19" spans="1:13" ht="12.75">
      <c r="A19" s="23" t="s">
        <v>184</v>
      </c>
      <c r="B19" s="24">
        <v>1993</v>
      </c>
      <c r="C19" s="3" t="s">
        <v>214</v>
      </c>
      <c r="D19" s="3" t="s">
        <v>11</v>
      </c>
      <c r="E19" s="9">
        <f t="shared" si="0"/>
        <v>80</v>
      </c>
      <c r="F19" s="3"/>
      <c r="G19" s="3"/>
      <c r="H19" s="3"/>
      <c r="I19" s="3"/>
      <c r="J19" s="3">
        <v>80</v>
      </c>
      <c r="L19" s="3">
        <v>88</v>
      </c>
      <c r="M19" s="3"/>
    </row>
    <row r="20" spans="1:13" ht="12.75">
      <c r="A20" s="23" t="s">
        <v>166</v>
      </c>
      <c r="B20" s="24"/>
      <c r="C20" s="3" t="s">
        <v>99</v>
      </c>
      <c r="D20" s="3" t="s">
        <v>3</v>
      </c>
      <c r="E20" s="9">
        <f t="shared" si="0"/>
        <v>74</v>
      </c>
      <c r="F20" s="3">
        <v>22</v>
      </c>
      <c r="G20" s="3">
        <v>16</v>
      </c>
      <c r="H20" s="3">
        <v>18</v>
      </c>
      <c r="I20" s="3">
        <v>14</v>
      </c>
      <c r="J20" s="3">
        <v>4</v>
      </c>
      <c r="L20" s="3"/>
      <c r="M20" s="3"/>
    </row>
    <row r="21" spans="1:13" ht="12.75">
      <c r="A21" s="23" t="s">
        <v>202</v>
      </c>
      <c r="B21" s="24">
        <v>1990</v>
      </c>
      <c r="C21" s="3" t="s">
        <v>203</v>
      </c>
      <c r="D21" s="3" t="s">
        <v>11</v>
      </c>
      <c r="E21" s="9">
        <f t="shared" si="0"/>
        <v>73</v>
      </c>
      <c r="F21" s="3"/>
      <c r="G21" s="3">
        <v>24</v>
      </c>
      <c r="H21" s="3">
        <v>16</v>
      </c>
      <c r="I21" s="3">
        <v>15</v>
      </c>
      <c r="J21" s="3">
        <v>18</v>
      </c>
      <c r="L21" s="3"/>
      <c r="M21" s="3"/>
    </row>
    <row r="22" spans="1:13" ht="12.75">
      <c r="A22" s="23" t="s">
        <v>201</v>
      </c>
      <c r="B22" s="24">
        <v>1989</v>
      </c>
      <c r="C22" s="3" t="s">
        <v>57</v>
      </c>
      <c r="D22" s="3" t="s">
        <v>11</v>
      </c>
      <c r="E22" s="9">
        <f t="shared" si="0"/>
        <v>53</v>
      </c>
      <c r="F22" s="3"/>
      <c r="G22" s="3">
        <v>14</v>
      </c>
      <c r="H22" s="3">
        <v>20</v>
      </c>
      <c r="I22" s="3">
        <v>16</v>
      </c>
      <c r="J22" s="3">
        <v>3</v>
      </c>
      <c r="L22" s="3"/>
      <c r="M22" s="3"/>
    </row>
    <row r="23" spans="1:13" ht="12.75">
      <c r="A23" s="23" t="s">
        <v>159</v>
      </c>
      <c r="B23" s="24"/>
      <c r="C23" s="3" t="s">
        <v>145</v>
      </c>
      <c r="D23" s="3" t="s">
        <v>26</v>
      </c>
      <c r="E23" s="9">
        <f t="shared" si="0"/>
        <v>49</v>
      </c>
      <c r="F23" s="3">
        <v>36</v>
      </c>
      <c r="G23" s="3">
        <v>13</v>
      </c>
      <c r="H23" s="3"/>
      <c r="I23" s="3"/>
      <c r="J23" s="3"/>
      <c r="L23" s="3"/>
      <c r="M23" s="3">
        <v>1</v>
      </c>
    </row>
    <row r="24" spans="1:13" ht="12.75">
      <c r="A24" s="23" t="s">
        <v>170</v>
      </c>
      <c r="B24" s="24"/>
      <c r="C24" s="3" t="s">
        <v>171</v>
      </c>
      <c r="D24" s="3" t="s">
        <v>110</v>
      </c>
      <c r="E24" s="9">
        <f t="shared" si="0"/>
        <v>46</v>
      </c>
      <c r="F24" s="3">
        <v>16</v>
      </c>
      <c r="G24" s="3"/>
      <c r="H24" s="3"/>
      <c r="I24" s="3">
        <v>22</v>
      </c>
      <c r="J24" s="3">
        <v>8</v>
      </c>
      <c r="L24" s="3"/>
      <c r="M24" s="3"/>
    </row>
    <row r="25" spans="1:13" ht="12.75">
      <c r="A25" s="23" t="s">
        <v>172</v>
      </c>
      <c r="B25" s="24">
        <v>1992</v>
      </c>
      <c r="C25" s="3" t="s">
        <v>173</v>
      </c>
      <c r="D25" s="3" t="s">
        <v>44</v>
      </c>
      <c r="E25" s="9">
        <f t="shared" si="0"/>
        <v>45</v>
      </c>
      <c r="F25" s="3">
        <v>15</v>
      </c>
      <c r="G25" s="3">
        <v>15</v>
      </c>
      <c r="H25" s="3">
        <v>15</v>
      </c>
      <c r="I25" s="3"/>
      <c r="J25" s="3"/>
      <c r="L25" s="3"/>
      <c r="M25" s="3"/>
    </row>
    <row r="26" spans="1:13" ht="12.75">
      <c r="A26" s="23" t="s">
        <v>116</v>
      </c>
      <c r="B26" s="24"/>
      <c r="C26" s="3" t="s">
        <v>115</v>
      </c>
      <c r="D26" s="3" t="s">
        <v>110</v>
      </c>
      <c r="E26" s="9">
        <f t="shared" si="0"/>
        <v>45</v>
      </c>
      <c r="F26" s="3"/>
      <c r="G26" s="3"/>
      <c r="H26" s="3"/>
      <c r="I26" s="3"/>
      <c r="J26" s="3">
        <v>45</v>
      </c>
      <c r="L26" s="3">
        <v>204</v>
      </c>
      <c r="M26" s="3"/>
    </row>
    <row r="27" spans="1:13" ht="12.75">
      <c r="A27" s="23" t="s">
        <v>213</v>
      </c>
      <c r="B27" s="24"/>
      <c r="C27" s="3" t="s">
        <v>115</v>
      </c>
      <c r="D27" s="3" t="s">
        <v>110</v>
      </c>
      <c r="E27" s="9">
        <f t="shared" si="0"/>
        <v>29</v>
      </c>
      <c r="F27" s="3"/>
      <c r="G27" s="3"/>
      <c r="H27" s="3"/>
      <c r="I27" s="3"/>
      <c r="J27" s="3">
        <v>29</v>
      </c>
      <c r="L27" s="3">
        <v>121</v>
      </c>
      <c r="M27" s="3"/>
    </row>
    <row r="28" spans="1:13" ht="12.75">
      <c r="A28" s="23" t="s">
        <v>162</v>
      </c>
      <c r="B28" s="24"/>
      <c r="C28" s="3" t="s">
        <v>163</v>
      </c>
      <c r="D28" s="3" t="s">
        <v>3</v>
      </c>
      <c r="E28" s="9">
        <f t="shared" si="0"/>
        <v>26</v>
      </c>
      <c r="F28" s="3">
        <v>26</v>
      </c>
      <c r="G28" s="3"/>
      <c r="H28" s="3"/>
      <c r="I28" s="3"/>
      <c r="J28" s="3"/>
      <c r="L28" s="3"/>
      <c r="M28" s="3">
        <v>8</v>
      </c>
    </row>
    <row r="29" spans="1:13" ht="12.75">
      <c r="A29" s="23" t="s">
        <v>242</v>
      </c>
      <c r="B29" s="24"/>
      <c r="C29" s="3" t="s">
        <v>212</v>
      </c>
      <c r="D29" s="3" t="s">
        <v>110</v>
      </c>
      <c r="E29" s="9">
        <f t="shared" si="0"/>
        <v>22</v>
      </c>
      <c r="F29" s="3"/>
      <c r="G29" s="3"/>
      <c r="H29" s="3"/>
      <c r="I29" s="3"/>
      <c r="J29" s="3">
        <v>22</v>
      </c>
      <c r="L29" s="3">
        <v>45</v>
      </c>
      <c r="M29" s="3"/>
    </row>
    <row r="30" spans="1:13" ht="12.75">
      <c r="A30" s="23" t="s">
        <v>179</v>
      </c>
      <c r="B30" s="24"/>
      <c r="C30" s="3" t="s">
        <v>190</v>
      </c>
      <c r="D30" s="3" t="s">
        <v>191</v>
      </c>
      <c r="E30" s="9">
        <f t="shared" si="0"/>
        <v>20</v>
      </c>
      <c r="F30" s="3"/>
      <c r="G30" s="3"/>
      <c r="H30" s="3"/>
      <c r="I30" s="3"/>
      <c r="J30" s="3">
        <v>20</v>
      </c>
      <c r="L30" s="3">
        <v>190</v>
      </c>
      <c r="M30" s="3"/>
    </row>
    <row r="31" spans="1:13" ht="12.75">
      <c r="A31" s="23" t="s">
        <v>209</v>
      </c>
      <c r="B31" s="24"/>
      <c r="C31" s="3" t="s">
        <v>210</v>
      </c>
      <c r="D31" s="3" t="s">
        <v>110</v>
      </c>
      <c r="E31" s="9">
        <f t="shared" si="0"/>
        <v>16</v>
      </c>
      <c r="F31" s="3"/>
      <c r="G31" s="3"/>
      <c r="H31" s="3"/>
      <c r="I31" s="3"/>
      <c r="J31" s="3">
        <v>16</v>
      </c>
      <c r="L31" s="3">
        <v>50</v>
      </c>
      <c r="M31" s="3"/>
    </row>
    <row r="32" spans="1:13" ht="12.75">
      <c r="A32" s="23" t="s">
        <v>108</v>
      </c>
      <c r="B32" s="24"/>
      <c r="C32" s="3" t="s">
        <v>109</v>
      </c>
      <c r="D32" s="3" t="s">
        <v>110</v>
      </c>
      <c r="E32" s="9">
        <f t="shared" si="0"/>
        <v>13</v>
      </c>
      <c r="F32" s="3"/>
      <c r="G32" s="3"/>
      <c r="H32" s="3"/>
      <c r="I32" s="3"/>
      <c r="J32" s="3">
        <v>13</v>
      </c>
      <c r="L32" s="3">
        <v>256</v>
      </c>
      <c r="M32" s="3"/>
    </row>
    <row r="33" spans="1:13" ht="12.75">
      <c r="A33" s="23" t="s">
        <v>111</v>
      </c>
      <c r="B33" s="24">
        <v>1985</v>
      </c>
      <c r="C33" s="3" t="s">
        <v>112</v>
      </c>
      <c r="D33" s="3" t="s">
        <v>3</v>
      </c>
      <c r="E33" s="9">
        <f t="shared" si="0"/>
        <v>12</v>
      </c>
      <c r="F33" s="3"/>
      <c r="G33" s="3"/>
      <c r="H33" s="3"/>
      <c r="I33" s="3"/>
      <c r="J33" s="3">
        <v>12</v>
      </c>
      <c r="L33" s="3">
        <v>158</v>
      </c>
      <c r="M33" s="3">
        <v>6</v>
      </c>
    </row>
    <row r="34" spans="1:13" ht="12.75">
      <c r="A34" s="23" t="s">
        <v>119</v>
      </c>
      <c r="B34" s="24"/>
      <c r="C34" s="3" t="s">
        <v>109</v>
      </c>
      <c r="D34" s="3" t="s">
        <v>110</v>
      </c>
      <c r="E34" s="9">
        <f t="shared" si="0"/>
        <v>7</v>
      </c>
      <c r="F34" s="3"/>
      <c r="G34" s="3"/>
      <c r="H34" s="3"/>
      <c r="I34" s="3"/>
      <c r="J34" s="3">
        <v>7</v>
      </c>
      <c r="L34" s="3">
        <v>104</v>
      </c>
      <c r="M34" s="3"/>
    </row>
    <row r="35" spans="1:13" ht="12.75">
      <c r="A35" s="23" t="s">
        <v>123</v>
      </c>
      <c r="B35" s="24">
        <v>1988</v>
      </c>
      <c r="C35" s="3" t="s">
        <v>102</v>
      </c>
      <c r="D35" s="3" t="s">
        <v>3</v>
      </c>
      <c r="E35" s="9">
        <f t="shared" si="0"/>
        <v>6</v>
      </c>
      <c r="F35" s="3"/>
      <c r="G35" s="3"/>
      <c r="H35" s="3"/>
      <c r="I35" s="3"/>
      <c r="J35" s="3">
        <v>6</v>
      </c>
      <c r="L35" s="3">
        <v>255</v>
      </c>
      <c r="M35" s="3"/>
    </row>
    <row r="36" spans="1:7" ht="12.75">
      <c r="A36" s="13"/>
      <c r="B36" s="22"/>
      <c r="C36" s="13"/>
      <c r="D36" s="13"/>
      <c r="E36" s="13"/>
      <c r="F36" s="13"/>
      <c r="G36" s="13"/>
    </row>
    <row r="37" spans="1:7" ht="12.75">
      <c r="A37" s="13"/>
      <c r="B37" s="22"/>
      <c r="C37" s="13"/>
      <c r="D37" s="13"/>
      <c r="E37" s="13"/>
      <c r="F37" s="13"/>
      <c r="G37" s="13"/>
    </row>
    <row r="38" spans="1:7" ht="12.75">
      <c r="A38" s="13"/>
      <c r="B38" s="22"/>
      <c r="C38" s="13"/>
      <c r="D38" s="13"/>
      <c r="E38" s="13"/>
      <c r="F38" s="13"/>
      <c r="G38" s="13"/>
    </row>
    <row r="39" spans="1:7" ht="12.75">
      <c r="A39" s="13"/>
      <c r="B39" s="22"/>
      <c r="C39" s="13"/>
      <c r="D39" s="13"/>
      <c r="E39" s="13"/>
      <c r="F39" s="13"/>
      <c r="G39" s="13"/>
    </row>
    <row r="40" spans="1:7" ht="12.75">
      <c r="A40" s="13"/>
      <c r="B40" s="22"/>
      <c r="C40" s="13"/>
      <c r="D40" s="13"/>
      <c r="E40" s="13"/>
      <c r="F40" s="13"/>
      <c r="G40" s="13"/>
    </row>
    <row r="41" spans="1:7" ht="12.75">
      <c r="A41" s="13"/>
      <c r="B41" s="22"/>
      <c r="C41" s="13"/>
      <c r="D41" s="13"/>
      <c r="E41" s="13"/>
      <c r="F41" s="13"/>
      <c r="G41" s="13"/>
    </row>
    <row r="42" spans="1:7" ht="12.75">
      <c r="A42" s="13"/>
      <c r="B42" s="22"/>
      <c r="C42" s="13"/>
      <c r="D42" s="13"/>
      <c r="E42" s="13"/>
      <c r="F42" s="13"/>
      <c r="G42" s="13"/>
    </row>
    <row r="43" spans="1:7" ht="12.75">
      <c r="A43" s="13"/>
      <c r="B43" s="22"/>
      <c r="C43" s="13"/>
      <c r="D43" s="13"/>
      <c r="E43" s="13"/>
      <c r="F43" s="13"/>
      <c r="G43" s="13"/>
    </row>
    <row r="44" spans="1:7" ht="12.75">
      <c r="A44" s="13"/>
      <c r="B44" s="22"/>
      <c r="C44" s="13"/>
      <c r="D44" s="13"/>
      <c r="E44" s="13"/>
      <c r="F44" s="13"/>
      <c r="G44" s="13"/>
    </row>
    <row r="45" spans="1:7" ht="12.75">
      <c r="A45" s="13"/>
      <c r="B45" s="22"/>
      <c r="C45" s="13"/>
      <c r="D45" s="13"/>
      <c r="E45" s="13"/>
      <c r="F45" s="13"/>
      <c r="G45" s="13"/>
    </row>
    <row r="46" spans="1:7" ht="12.75">
      <c r="A46" s="13"/>
      <c r="B46" s="22"/>
      <c r="C46" s="13"/>
      <c r="D46" s="13"/>
      <c r="E46" s="13"/>
      <c r="F46" s="13"/>
      <c r="G46" s="13"/>
    </row>
    <row r="47" spans="1:7" ht="12.75">
      <c r="A47" s="13"/>
      <c r="B47" s="22"/>
      <c r="C47" s="13"/>
      <c r="D47" s="13"/>
      <c r="E47" s="13"/>
      <c r="F47" s="13"/>
      <c r="G47" s="13"/>
    </row>
    <row r="48" spans="1:7" ht="12.75">
      <c r="A48" s="13"/>
      <c r="B48" s="22"/>
      <c r="C48" s="13"/>
      <c r="D48" s="13"/>
      <c r="E48" s="13"/>
      <c r="F48" s="13"/>
      <c r="G48" s="13"/>
    </row>
    <row r="49" spans="1:7" ht="12.75">
      <c r="A49" s="13"/>
      <c r="B49" s="22"/>
      <c r="C49" s="13"/>
      <c r="D49" s="13"/>
      <c r="E49" s="13"/>
      <c r="F49" s="13"/>
      <c r="G49" s="13"/>
    </row>
    <row r="50" spans="1:7" ht="12.75">
      <c r="A50" s="13"/>
      <c r="B50" s="22"/>
      <c r="C50" s="13"/>
      <c r="D50" s="13"/>
      <c r="E50" s="13"/>
      <c r="F50" s="13"/>
      <c r="G50" s="13"/>
    </row>
    <row r="51" spans="1:7" ht="12.75">
      <c r="A51" s="13"/>
      <c r="B51" s="22"/>
      <c r="C51" s="13"/>
      <c r="D51" s="13"/>
      <c r="E51" s="13"/>
      <c r="F51" s="13"/>
      <c r="G51" s="13"/>
    </row>
    <row r="52" spans="1:7" ht="12.75">
      <c r="A52" s="13"/>
      <c r="B52" s="22"/>
      <c r="C52" s="13"/>
      <c r="D52" s="13"/>
      <c r="E52" s="13"/>
      <c r="F52" s="13"/>
      <c r="G52" s="13"/>
    </row>
    <row r="53" spans="1:7" ht="12.75">
      <c r="A53" s="13"/>
      <c r="B53" s="22"/>
      <c r="C53" s="13"/>
      <c r="D53" s="13"/>
      <c r="E53" s="13"/>
      <c r="F53" s="13"/>
      <c r="G53" s="13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24" sqref="A24:E24"/>
    </sheetView>
  </sheetViews>
  <sheetFormatPr defaultColWidth="11.421875" defaultRowHeight="12.75"/>
  <cols>
    <col min="1" max="1" width="21.7109375" style="0" bestFit="1" customWidth="1"/>
    <col min="2" max="2" width="4.57421875" style="21" bestFit="1" customWidth="1"/>
    <col min="3" max="3" width="18.8515625" style="0" bestFit="1" customWidth="1"/>
    <col min="4" max="4" width="19.28125" style="0" bestFit="1" customWidth="1"/>
    <col min="5" max="5" width="5.140625" style="0" customWidth="1"/>
    <col min="6" max="10" width="4.00390625" style="0" customWidth="1"/>
    <col min="12" max="13" width="4.00390625" style="0" customWidth="1"/>
  </cols>
  <sheetData>
    <row r="1" spans="1:2" ht="12.75">
      <c r="A1" s="1" t="s">
        <v>97</v>
      </c>
      <c r="B1" s="17"/>
    </row>
    <row r="2" spans="1:13" ht="96.75">
      <c r="A2" s="2" t="s">
        <v>0</v>
      </c>
      <c r="B2" s="2" t="s">
        <v>250</v>
      </c>
      <c r="C2" s="2" t="s">
        <v>1</v>
      </c>
      <c r="D2" s="2" t="s">
        <v>2</v>
      </c>
      <c r="E2" s="9" t="s">
        <v>7</v>
      </c>
      <c r="F2" s="12" t="s">
        <v>88</v>
      </c>
      <c r="G2" s="12" t="s">
        <v>204</v>
      </c>
      <c r="H2" s="12" t="s">
        <v>178</v>
      </c>
      <c r="I2" s="12" t="s">
        <v>205</v>
      </c>
      <c r="J2" s="12" t="s">
        <v>206</v>
      </c>
      <c r="L2" s="12" t="s">
        <v>243</v>
      </c>
      <c r="M2" s="12" t="s">
        <v>245</v>
      </c>
    </row>
    <row r="3" spans="1:13" ht="12.75">
      <c r="A3" s="23" t="s">
        <v>108</v>
      </c>
      <c r="B3" s="24"/>
      <c r="C3" s="3" t="s">
        <v>109</v>
      </c>
      <c r="D3" s="3" t="s">
        <v>110</v>
      </c>
      <c r="E3" s="9">
        <f>SUM(F3:J3)</f>
        <v>256</v>
      </c>
      <c r="F3" s="3">
        <v>40</v>
      </c>
      <c r="G3" s="3">
        <v>80</v>
      </c>
      <c r="H3" s="3">
        <v>100</v>
      </c>
      <c r="I3" s="3">
        <v>36</v>
      </c>
      <c r="J3" s="3"/>
      <c r="L3" s="3">
        <v>13</v>
      </c>
      <c r="M3" s="3"/>
    </row>
    <row r="4" spans="1:13" ht="12.75">
      <c r="A4" s="23" t="s">
        <v>123</v>
      </c>
      <c r="B4" s="24">
        <v>1988</v>
      </c>
      <c r="C4" s="3" t="s">
        <v>102</v>
      </c>
      <c r="D4" s="3" t="s">
        <v>3</v>
      </c>
      <c r="E4" s="9">
        <f aca="true" t="shared" si="0" ref="E4:E62">SUM(F4:J4)</f>
        <v>255</v>
      </c>
      <c r="F4" s="3">
        <v>15</v>
      </c>
      <c r="G4" s="3">
        <v>100</v>
      </c>
      <c r="H4" s="3">
        <v>80</v>
      </c>
      <c r="I4" s="3">
        <v>60</v>
      </c>
      <c r="J4" s="3"/>
      <c r="L4" s="3">
        <v>6</v>
      </c>
      <c r="M4" s="3"/>
    </row>
    <row r="5" spans="1:13" ht="12.75">
      <c r="A5" s="23" t="s">
        <v>116</v>
      </c>
      <c r="B5" s="24"/>
      <c r="C5" s="3" t="s">
        <v>115</v>
      </c>
      <c r="D5" s="3" t="s">
        <v>110</v>
      </c>
      <c r="E5" s="9">
        <f t="shared" si="0"/>
        <v>204</v>
      </c>
      <c r="F5" s="3">
        <v>24</v>
      </c>
      <c r="G5" s="3">
        <v>60</v>
      </c>
      <c r="H5" s="3">
        <v>40</v>
      </c>
      <c r="I5" s="3">
        <v>80</v>
      </c>
      <c r="J5" s="3"/>
      <c r="L5" s="3">
        <v>45</v>
      </c>
      <c r="M5" s="3"/>
    </row>
    <row r="6" spans="1:13" ht="12.75">
      <c r="A6" s="23" t="s">
        <v>179</v>
      </c>
      <c r="B6" s="24"/>
      <c r="C6" s="3" t="s">
        <v>190</v>
      </c>
      <c r="D6" s="3" t="s">
        <v>191</v>
      </c>
      <c r="E6" s="9">
        <f t="shared" si="0"/>
        <v>190</v>
      </c>
      <c r="F6" s="3"/>
      <c r="G6" s="3">
        <v>40</v>
      </c>
      <c r="H6" s="3">
        <v>50</v>
      </c>
      <c r="I6" s="3">
        <v>100</v>
      </c>
      <c r="J6" s="3"/>
      <c r="L6" s="3">
        <v>20</v>
      </c>
      <c r="M6" s="3"/>
    </row>
    <row r="7" spans="1:13" ht="12.75">
      <c r="A7" s="23" t="s">
        <v>111</v>
      </c>
      <c r="B7" s="24"/>
      <c r="C7" s="3" t="s">
        <v>112</v>
      </c>
      <c r="D7" s="3" t="s">
        <v>3</v>
      </c>
      <c r="E7" s="9">
        <f t="shared" si="0"/>
        <v>158</v>
      </c>
      <c r="F7" s="3">
        <v>32</v>
      </c>
      <c r="G7" s="3">
        <v>50</v>
      </c>
      <c r="H7" s="3">
        <v>36</v>
      </c>
      <c r="I7" s="3">
        <v>40</v>
      </c>
      <c r="J7" s="3"/>
      <c r="L7" s="3">
        <v>12</v>
      </c>
      <c r="M7" s="3"/>
    </row>
    <row r="8" spans="1:13" ht="12.75">
      <c r="A8" s="23" t="s">
        <v>117</v>
      </c>
      <c r="B8" s="24">
        <v>1990</v>
      </c>
      <c r="C8" s="3" t="s">
        <v>118</v>
      </c>
      <c r="D8" s="3" t="s">
        <v>26</v>
      </c>
      <c r="E8" s="9">
        <f t="shared" si="0"/>
        <v>122</v>
      </c>
      <c r="F8" s="3">
        <v>22</v>
      </c>
      <c r="G8" s="3">
        <v>40</v>
      </c>
      <c r="H8" s="3">
        <v>60</v>
      </c>
      <c r="I8" s="3"/>
      <c r="J8" s="3"/>
      <c r="L8" s="3"/>
      <c r="M8" s="3">
        <v>2</v>
      </c>
    </row>
    <row r="9" spans="1:13" ht="12.75">
      <c r="A9" s="23" t="s">
        <v>213</v>
      </c>
      <c r="B9" s="24"/>
      <c r="C9" s="3" t="s">
        <v>115</v>
      </c>
      <c r="D9" s="3" t="s">
        <v>110</v>
      </c>
      <c r="E9" s="9">
        <f t="shared" si="0"/>
        <v>121</v>
      </c>
      <c r="F9" s="3">
        <v>26</v>
      </c>
      <c r="G9" s="3">
        <v>18</v>
      </c>
      <c r="H9" s="3">
        <v>45</v>
      </c>
      <c r="I9" s="3">
        <v>32</v>
      </c>
      <c r="J9" s="3"/>
      <c r="L9" s="3">
        <v>29</v>
      </c>
      <c r="M9" s="3"/>
    </row>
    <row r="10" spans="1:13" ht="12.75">
      <c r="A10" s="23" t="s">
        <v>119</v>
      </c>
      <c r="B10" s="24"/>
      <c r="C10" s="3" t="s">
        <v>109</v>
      </c>
      <c r="D10" s="3" t="s">
        <v>110</v>
      </c>
      <c r="E10" s="9">
        <f t="shared" si="0"/>
        <v>104</v>
      </c>
      <c r="F10" s="3">
        <v>20</v>
      </c>
      <c r="G10" s="3">
        <v>29</v>
      </c>
      <c r="H10" s="3">
        <v>29</v>
      </c>
      <c r="I10" s="3">
        <v>26</v>
      </c>
      <c r="J10" s="3"/>
      <c r="L10" s="3">
        <v>7</v>
      </c>
      <c r="M10" s="3"/>
    </row>
    <row r="11" spans="1:13" ht="12.75">
      <c r="A11" s="23" t="s">
        <v>126</v>
      </c>
      <c r="B11" s="24"/>
      <c r="C11" s="3" t="s">
        <v>127</v>
      </c>
      <c r="D11" s="3" t="s">
        <v>110</v>
      </c>
      <c r="E11" s="9">
        <f t="shared" si="0"/>
        <v>103</v>
      </c>
      <c r="F11" s="3">
        <v>13</v>
      </c>
      <c r="G11" s="3">
        <v>15</v>
      </c>
      <c r="H11" s="3">
        <v>24</v>
      </c>
      <c r="I11" s="3">
        <v>15</v>
      </c>
      <c r="J11" s="3">
        <v>36</v>
      </c>
      <c r="L11" s="3"/>
      <c r="M11" s="3"/>
    </row>
    <row r="12" spans="1:13" ht="12.75">
      <c r="A12" s="23" t="s">
        <v>98</v>
      </c>
      <c r="B12" s="24"/>
      <c r="C12" s="3" t="s">
        <v>99</v>
      </c>
      <c r="D12" s="3" t="s">
        <v>3</v>
      </c>
      <c r="E12" s="9">
        <f t="shared" si="0"/>
        <v>100</v>
      </c>
      <c r="F12" s="3">
        <v>100</v>
      </c>
      <c r="G12" s="3"/>
      <c r="H12" s="3"/>
      <c r="I12" s="3"/>
      <c r="J12" s="3"/>
      <c r="L12" s="3"/>
      <c r="M12" s="3"/>
    </row>
    <row r="13" spans="1:13" ht="12.75">
      <c r="A13" s="23" t="s">
        <v>222</v>
      </c>
      <c r="B13" s="24"/>
      <c r="C13" s="3" t="s">
        <v>112</v>
      </c>
      <c r="D13" s="3" t="s">
        <v>223</v>
      </c>
      <c r="E13" s="9">
        <f t="shared" si="0"/>
        <v>100</v>
      </c>
      <c r="F13" s="3"/>
      <c r="G13" s="3"/>
      <c r="H13" s="3"/>
      <c r="I13" s="3"/>
      <c r="J13" s="3">
        <v>100</v>
      </c>
      <c r="L13" s="3"/>
      <c r="M13" s="3"/>
    </row>
    <row r="14" spans="1:13" ht="12.75">
      <c r="A14" s="23" t="s">
        <v>184</v>
      </c>
      <c r="B14" s="24">
        <v>1993</v>
      </c>
      <c r="C14" s="3" t="s">
        <v>214</v>
      </c>
      <c r="D14" s="3" t="s">
        <v>11</v>
      </c>
      <c r="E14" s="9">
        <f t="shared" si="0"/>
        <v>88</v>
      </c>
      <c r="F14" s="3"/>
      <c r="G14" s="3">
        <v>45</v>
      </c>
      <c r="H14" s="3">
        <v>14</v>
      </c>
      <c r="I14" s="3">
        <v>29</v>
      </c>
      <c r="J14" s="3"/>
      <c r="L14" s="3"/>
      <c r="M14" s="3"/>
    </row>
    <row r="15" spans="1:13" ht="12.75">
      <c r="A15" s="23" t="s">
        <v>180</v>
      </c>
      <c r="B15" s="24">
        <v>1992</v>
      </c>
      <c r="C15" s="3" t="s">
        <v>181</v>
      </c>
      <c r="D15" s="3" t="s">
        <v>11</v>
      </c>
      <c r="E15" s="9">
        <f t="shared" si="0"/>
        <v>86</v>
      </c>
      <c r="F15" s="3"/>
      <c r="G15" s="3">
        <v>20</v>
      </c>
      <c r="H15" s="3">
        <v>22</v>
      </c>
      <c r="I15" s="3">
        <v>24</v>
      </c>
      <c r="J15" s="3">
        <v>20</v>
      </c>
      <c r="L15" s="3"/>
      <c r="M15" s="3"/>
    </row>
    <row r="16" spans="1:13" ht="12.75">
      <c r="A16" s="23" t="s">
        <v>100</v>
      </c>
      <c r="B16" s="24"/>
      <c r="C16" s="3" t="s">
        <v>101</v>
      </c>
      <c r="D16" s="3" t="s">
        <v>3</v>
      </c>
      <c r="E16" s="9">
        <f t="shared" si="0"/>
        <v>80</v>
      </c>
      <c r="F16" s="3">
        <v>80</v>
      </c>
      <c r="G16" s="3"/>
      <c r="H16" s="3"/>
      <c r="I16" s="3"/>
      <c r="J16" s="3"/>
      <c r="L16" s="3"/>
      <c r="M16" s="3"/>
    </row>
    <row r="17" spans="1:13" ht="12.75">
      <c r="A17" s="23" t="s">
        <v>121</v>
      </c>
      <c r="B17" s="24"/>
      <c r="C17" s="3" t="s">
        <v>102</v>
      </c>
      <c r="D17" s="3" t="s">
        <v>3</v>
      </c>
      <c r="E17" s="9">
        <f t="shared" si="0"/>
        <v>80</v>
      </c>
      <c r="F17" s="3">
        <v>80</v>
      </c>
      <c r="G17" s="3"/>
      <c r="H17" s="3"/>
      <c r="I17" s="3"/>
      <c r="J17" s="3"/>
      <c r="L17" s="3"/>
      <c r="M17" s="3"/>
    </row>
    <row r="18" spans="1:13" ht="12.75">
      <c r="A18" s="23" t="s">
        <v>224</v>
      </c>
      <c r="B18" s="24"/>
      <c r="C18" s="3" t="s">
        <v>225</v>
      </c>
      <c r="D18" s="3" t="s">
        <v>223</v>
      </c>
      <c r="E18" s="9">
        <f t="shared" si="0"/>
        <v>80</v>
      </c>
      <c r="F18" s="3"/>
      <c r="G18" s="3"/>
      <c r="H18" s="3"/>
      <c r="I18" s="3"/>
      <c r="J18" s="3">
        <v>80</v>
      </c>
      <c r="L18" s="3"/>
      <c r="M18" s="3">
        <v>4</v>
      </c>
    </row>
    <row r="19" spans="1:13" ht="12.75">
      <c r="A19" s="23" t="s">
        <v>120</v>
      </c>
      <c r="B19" s="24">
        <v>1991</v>
      </c>
      <c r="C19" s="3" t="s">
        <v>37</v>
      </c>
      <c r="D19" s="3" t="s">
        <v>44</v>
      </c>
      <c r="E19" s="9">
        <f t="shared" si="0"/>
        <v>79</v>
      </c>
      <c r="F19" s="3">
        <v>18</v>
      </c>
      <c r="G19" s="3">
        <v>29</v>
      </c>
      <c r="H19" s="3">
        <v>32</v>
      </c>
      <c r="I19" s="3"/>
      <c r="J19" s="3"/>
      <c r="L19" s="3"/>
      <c r="M19" s="3"/>
    </row>
    <row r="20" spans="1:13" ht="12.75">
      <c r="A20" s="23" t="s">
        <v>182</v>
      </c>
      <c r="B20" s="24">
        <v>1991</v>
      </c>
      <c r="C20" s="3" t="s">
        <v>34</v>
      </c>
      <c r="D20" s="3" t="s">
        <v>11</v>
      </c>
      <c r="E20" s="9">
        <f t="shared" si="0"/>
        <v>72</v>
      </c>
      <c r="F20" s="3"/>
      <c r="G20" s="3">
        <v>16</v>
      </c>
      <c r="H20" s="3">
        <v>20</v>
      </c>
      <c r="I20" s="3">
        <v>18</v>
      </c>
      <c r="J20" s="3">
        <v>18</v>
      </c>
      <c r="L20" s="3"/>
      <c r="M20" s="3"/>
    </row>
    <row r="21" spans="1:13" ht="12.75">
      <c r="A21" s="23" t="s">
        <v>186</v>
      </c>
      <c r="B21" s="24">
        <v>1993</v>
      </c>
      <c r="C21" s="3" t="s">
        <v>34</v>
      </c>
      <c r="D21" s="3" t="s">
        <v>11</v>
      </c>
      <c r="E21" s="9">
        <f t="shared" si="0"/>
        <v>60</v>
      </c>
      <c r="F21" s="3"/>
      <c r="G21" s="3">
        <v>14</v>
      </c>
      <c r="H21" s="3">
        <v>12</v>
      </c>
      <c r="I21" s="3">
        <v>20</v>
      </c>
      <c r="J21" s="3">
        <v>14</v>
      </c>
      <c r="L21" s="3"/>
      <c r="M21" s="3"/>
    </row>
    <row r="22" spans="1:13" ht="12.75">
      <c r="A22" s="23" t="s">
        <v>226</v>
      </c>
      <c r="B22" s="24"/>
      <c r="C22" s="3" t="s">
        <v>112</v>
      </c>
      <c r="D22" s="3"/>
      <c r="E22" s="9">
        <f t="shared" si="0"/>
        <v>60</v>
      </c>
      <c r="F22" s="3"/>
      <c r="G22" s="3"/>
      <c r="H22" s="3"/>
      <c r="I22" s="3"/>
      <c r="J22" s="3">
        <v>60</v>
      </c>
      <c r="L22" s="3"/>
      <c r="M22" s="3"/>
    </row>
    <row r="23" spans="1:13" ht="12.75">
      <c r="A23" s="23" t="s">
        <v>122</v>
      </c>
      <c r="B23" s="24">
        <v>1991</v>
      </c>
      <c r="C23" s="3" t="s">
        <v>41</v>
      </c>
      <c r="D23" s="3" t="s">
        <v>44</v>
      </c>
      <c r="E23" s="9">
        <f t="shared" si="0"/>
        <v>55</v>
      </c>
      <c r="F23" s="3">
        <v>16</v>
      </c>
      <c r="G23" s="3">
        <v>13</v>
      </c>
      <c r="H23" s="3">
        <v>26</v>
      </c>
      <c r="I23" s="3"/>
      <c r="J23" s="3"/>
      <c r="L23" s="3"/>
      <c r="M23" s="3"/>
    </row>
    <row r="24" spans="1:13" ht="12.75">
      <c r="A24" s="23" t="s">
        <v>131</v>
      </c>
      <c r="B24" s="24">
        <v>1993</v>
      </c>
      <c r="C24" s="3" t="s">
        <v>132</v>
      </c>
      <c r="D24" s="3" t="s">
        <v>44</v>
      </c>
      <c r="E24" s="9">
        <f t="shared" si="0"/>
        <v>53</v>
      </c>
      <c r="F24" s="3">
        <v>10</v>
      </c>
      <c r="G24" s="3">
        <v>32</v>
      </c>
      <c r="H24" s="3">
        <v>11</v>
      </c>
      <c r="I24" s="3"/>
      <c r="J24" s="3"/>
      <c r="L24" s="3"/>
      <c r="M24" s="3"/>
    </row>
    <row r="25" spans="1:13" ht="12.75">
      <c r="A25" s="23" t="s">
        <v>215</v>
      </c>
      <c r="B25" s="24"/>
      <c r="C25" s="3" t="s">
        <v>149</v>
      </c>
      <c r="D25" s="3" t="s">
        <v>110</v>
      </c>
      <c r="E25" s="9">
        <f t="shared" si="0"/>
        <v>51</v>
      </c>
      <c r="F25" s="3"/>
      <c r="G25" s="3"/>
      <c r="H25" s="3"/>
      <c r="I25" s="3">
        <v>22</v>
      </c>
      <c r="J25" s="3">
        <v>29</v>
      </c>
      <c r="L25" s="3"/>
      <c r="M25" s="3"/>
    </row>
    <row r="26" spans="1:13" ht="12.75">
      <c r="A26" s="23" t="s">
        <v>209</v>
      </c>
      <c r="B26" s="24"/>
      <c r="C26" s="3" t="s">
        <v>210</v>
      </c>
      <c r="D26" s="3" t="s">
        <v>110</v>
      </c>
      <c r="E26" s="9">
        <f t="shared" si="0"/>
        <v>50</v>
      </c>
      <c r="F26" s="3"/>
      <c r="G26" s="3"/>
      <c r="H26" s="3"/>
      <c r="I26" s="3">
        <v>50</v>
      </c>
      <c r="J26" s="3"/>
      <c r="L26" s="3">
        <v>16</v>
      </c>
      <c r="M26" s="3"/>
    </row>
    <row r="27" spans="1:13" ht="12.75">
      <c r="A27" s="23" t="s">
        <v>103</v>
      </c>
      <c r="B27" s="24"/>
      <c r="C27" s="3" t="s">
        <v>14</v>
      </c>
      <c r="D27" s="3" t="s">
        <v>3</v>
      </c>
      <c r="E27" s="9">
        <f t="shared" si="0"/>
        <v>50</v>
      </c>
      <c r="F27" s="3">
        <v>50</v>
      </c>
      <c r="G27" s="3"/>
      <c r="H27" s="3"/>
      <c r="I27" s="3"/>
      <c r="J27" s="3"/>
      <c r="L27" s="3"/>
      <c r="M27" s="3"/>
    </row>
    <row r="28" spans="1:13" ht="12.75">
      <c r="A28" s="23" t="s">
        <v>227</v>
      </c>
      <c r="B28" s="24"/>
      <c r="C28" s="3" t="s">
        <v>34</v>
      </c>
      <c r="D28" s="3" t="s">
        <v>223</v>
      </c>
      <c r="E28" s="9">
        <f t="shared" si="0"/>
        <v>50</v>
      </c>
      <c r="F28" s="3"/>
      <c r="G28" s="3"/>
      <c r="H28" s="3"/>
      <c r="I28" s="3"/>
      <c r="J28" s="3">
        <v>50</v>
      </c>
      <c r="L28" s="3"/>
      <c r="M28" s="3"/>
    </row>
    <row r="29" spans="1:13" ht="12.75">
      <c r="A29" s="23" t="s">
        <v>211</v>
      </c>
      <c r="B29" s="24"/>
      <c r="C29" s="3" t="s">
        <v>212</v>
      </c>
      <c r="D29" s="3" t="s">
        <v>110</v>
      </c>
      <c r="E29" s="9">
        <f t="shared" si="0"/>
        <v>45</v>
      </c>
      <c r="F29" s="3"/>
      <c r="G29" s="3"/>
      <c r="H29" s="3"/>
      <c r="I29" s="3">
        <v>45</v>
      </c>
      <c r="J29" s="3"/>
      <c r="L29" s="3"/>
      <c r="M29" s="3"/>
    </row>
    <row r="30" spans="1:13" ht="12.75">
      <c r="A30" s="23" t="s">
        <v>104</v>
      </c>
      <c r="B30" s="24"/>
      <c r="C30" s="3" t="s">
        <v>105</v>
      </c>
      <c r="D30" s="3" t="s">
        <v>3</v>
      </c>
      <c r="E30" s="9">
        <f t="shared" si="0"/>
        <v>45</v>
      </c>
      <c r="F30" s="3">
        <v>45</v>
      </c>
      <c r="G30" s="3"/>
      <c r="H30" s="3"/>
      <c r="I30" s="3"/>
      <c r="J30" s="3"/>
      <c r="L30" s="3"/>
      <c r="M30" s="3"/>
    </row>
    <row r="31" spans="1:13" ht="12.75">
      <c r="A31" s="23" t="s">
        <v>228</v>
      </c>
      <c r="B31" s="24"/>
      <c r="C31" s="3" t="s">
        <v>74</v>
      </c>
      <c r="D31" s="3" t="s">
        <v>3</v>
      </c>
      <c r="E31" s="9">
        <f t="shared" si="0"/>
        <v>45</v>
      </c>
      <c r="F31" s="3"/>
      <c r="G31" s="3"/>
      <c r="H31" s="3"/>
      <c r="I31" s="3"/>
      <c r="J31" s="3">
        <v>45</v>
      </c>
      <c r="L31" s="3"/>
      <c r="M31" s="3"/>
    </row>
    <row r="32" spans="1:13" ht="12.75">
      <c r="A32" s="23" t="s">
        <v>139</v>
      </c>
      <c r="B32" s="24"/>
      <c r="C32" s="3" t="s">
        <v>109</v>
      </c>
      <c r="D32" s="3" t="s">
        <v>44</v>
      </c>
      <c r="E32" s="9">
        <f t="shared" si="0"/>
        <v>44</v>
      </c>
      <c r="F32" s="3">
        <v>6</v>
      </c>
      <c r="G32" s="3">
        <v>22</v>
      </c>
      <c r="H32" s="3">
        <v>16</v>
      </c>
      <c r="I32" s="3"/>
      <c r="J32" s="3"/>
      <c r="L32" s="3"/>
      <c r="M32" s="3"/>
    </row>
    <row r="33" spans="1:13" ht="12.75">
      <c r="A33" s="23" t="s">
        <v>106</v>
      </c>
      <c r="B33" s="24"/>
      <c r="C33" s="3" t="s">
        <v>107</v>
      </c>
      <c r="D33" s="3" t="s">
        <v>3</v>
      </c>
      <c r="E33" s="9">
        <f t="shared" si="0"/>
        <v>40</v>
      </c>
      <c r="F33" s="3">
        <v>40</v>
      </c>
      <c r="G33" s="3"/>
      <c r="H33" s="3"/>
      <c r="I33" s="3"/>
      <c r="J33" s="3"/>
      <c r="L33" s="3"/>
      <c r="M33" s="3"/>
    </row>
    <row r="34" spans="1:13" ht="12.75">
      <c r="A34" s="23" t="s">
        <v>229</v>
      </c>
      <c r="B34" s="24"/>
      <c r="C34" s="3" t="s">
        <v>230</v>
      </c>
      <c r="D34" s="3" t="s">
        <v>223</v>
      </c>
      <c r="E34" s="9">
        <f t="shared" si="0"/>
        <v>40</v>
      </c>
      <c r="F34" s="3"/>
      <c r="G34" s="3"/>
      <c r="H34" s="3"/>
      <c r="I34" s="3"/>
      <c r="J34" s="3">
        <v>40</v>
      </c>
      <c r="L34" s="3"/>
      <c r="M34" s="3"/>
    </row>
    <row r="35" spans="1:13" ht="12.75">
      <c r="A35" s="23" t="s">
        <v>192</v>
      </c>
      <c r="B35" s="24"/>
      <c r="C35" s="3" t="s">
        <v>193</v>
      </c>
      <c r="D35" s="3" t="s">
        <v>11</v>
      </c>
      <c r="E35" s="9">
        <f t="shared" si="0"/>
        <v>39</v>
      </c>
      <c r="F35" s="3"/>
      <c r="G35" s="3">
        <v>6</v>
      </c>
      <c r="H35" s="3">
        <v>4</v>
      </c>
      <c r="I35" s="3">
        <v>16</v>
      </c>
      <c r="J35" s="3">
        <v>13</v>
      </c>
      <c r="L35" s="3"/>
      <c r="M35" s="3"/>
    </row>
    <row r="36" spans="1:13" ht="12.75">
      <c r="A36" s="23" t="s">
        <v>187</v>
      </c>
      <c r="B36" s="24"/>
      <c r="C36" s="3" t="s">
        <v>34</v>
      </c>
      <c r="D36" s="3"/>
      <c r="E36" s="9">
        <f t="shared" si="0"/>
        <v>37</v>
      </c>
      <c r="F36" s="3"/>
      <c r="G36" s="3">
        <v>29</v>
      </c>
      <c r="H36" s="3">
        <v>8</v>
      </c>
      <c r="I36" s="3"/>
      <c r="J36" s="3"/>
      <c r="L36" s="3"/>
      <c r="M36" s="3"/>
    </row>
    <row r="37" spans="1:13" ht="12.75">
      <c r="A37" s="23" t="s">
        <v>124</v>
      </c>
      <c r="B37" s="24">
        <v>1993</v>
      </c>
      <c r="C37" s="3" t="s">
        <v>125</v>
      </c>
      <c r="D37" s="3" t="s">
        <v>44</v>
      </c>
      <c r="E37" s="9">
        <f t="shared" si="0"/>
        <v>36</v>
      </c>
      <c r="F37" s="3">
        <v>14</v>
      </c>
      <c r="G37" s="3">
        <v>12</v>
      </c>
      <c r="H37" s="3">
        <v>10</v>
      </c>
      <c r="I37" s="3"/>
      <c r="J37" s="3"/>
      <c r="L37" s="3"/>
      <c r="M37" s="3"/>
    </row>
    <row r="38" spans="1:13" ht="12.75">
      <c r="A38" s="23" t="s">
        <v>185</v>
      </c>
      <c r="B38" s="24"/>
      <c r="C38" s="3" t="s">
        <v>39</v>
      </c>
      <c r="D38" s="3" t="s">
        <v>11</v>
      </c>
      <c r="E38" s="9">
        <f t="shared" si="0"/>
        <v>35</v>
      </c>
      <c r="F38" s="3"/>
      <c r="G38" s="3">
        <v>9</v>
      </c>
      <c r="H38" s="3">
        <v>13</v>
      </c>
      <c r="I38" s="3">
        <v>13</v>
      </c>
      <c r="J38" s="3"/>
      <c r="L38" s="3"/>
      <c r="M38" s="3"/>
    </row>
    <row r="39" spans="1:13" ht="12.75">
      <c r="A39" s="23" t="s">
        <v>135</v>
      </c>
      <c r="B39" s="24">
        <v>1991</v>
      </c>
      <c r="C39" s="3" t="s">
        <v>136</v>
      </c>
      <c r="D39" s="3" t="s">
        <v>44</v>
      </c>
      <c r="E39" s="9">
        <f t="shared" si="0"/>
        <v>33</v>
      </c>
      <c r="F39" s="3">
        <v>8</v>
      </c>
      <c r="G39" s="3">
        <v>10</v>
      </c>
      <c r="H39" s="3">
        <v>15</v>
      </c>
      <c r="I39" s="3"/>
      <c r="J39" s="3"/>
      <c r="L39" s="3"/>
      <c r="M39" s="3"/>
    </row>
    <row r="40" spans="1:13" ht="12.75">
      <c r="A40" s="23" t="s">
        <v>231</v>
      </c>
      <c r="B40" s="24"/>
      <c r="C40" s="3" t="s">
        <v>232</v>
      </c>
      <c r="D40" s="3" t="s">
        <v>223</v>
      </c>
      <c r="E40" s="9">
        <f t="shared" si="0"/>
        <v>32</v>
      </c>
      <c r="F40" s="3"/>
      <c r="G40" s="3"/>
      <c r="H40" s="3"/>
      <c r="I40" s="3"/>
      <c r="J40" s="3">
        <v>32</v>
      </c>
      <c r="L40" s="3"/>
      <c r="M40" s="3"/>
    </row>
    <row r="41" spans="1:13" ht="12.75">
      <c r="A41" s="23" t="s">
        <v>146</v>
      </c>
      <c r="B41" s="24"/>
      <c r="C41" s="3" t="s">
        <v>147</v>
      </c>
      <c r="D41" s="3" t="s">
        <v>110</v>
      </c>
      <c r="E41" s="9">
        <f t="shared" si="0"/>
        <v>31</v>
      </c>
      <c r="F41" s="3">
        <v>1</v>
      </c>
      <c r="G41" s="3">
        <v>2</v>
      </c>
      <c r="H41" s="3">
        <v>2</v>
      </c>
      <c r="I41" s="3">
        <v>14</v>
      </c>
      <c r="J41" s="3">
        <v>12</v>
      </c>
      <c r="L41" s="3"/>
      <c r="M41" s="3"/>
    </row>
    <row r="42" spans="1:13" ht="12.75">
      <c r="A42" s="23" t="s">
        <v>113</v>
      </c>
      <c r="B42" s="24"/>
      <c r="C42" s="3" t="s">
        <v>114</v>
      </c>
      <c r="D42" s="3" t="s">
        <v>3</v>
      </c>
      <c r="E42" s="9">
        <f t="shared" si="0"/>
        <v>29</v>
      </c>
      <c r="F42" s="3">
        <v>29</v>
      </c>
      <c r="G42" s="3"/>
      <c r="H42" s="3"/>
      <c r="I42" s="3"/>
      <c r="J42" s="3"/>
      <c r="L42" s="3"/>
      <c r="M42" s="3"/>
    </row>
    <row r="43" spans="1:13" ht="12.75">
      <c r="A43" s="23" t="s">
        <v>183</v>
      </c>
      <c r="B43" s="24"/>
      <c r="C43" s="3" t="s">
        <v>57</v>
      </c>
      <c r="D43" s="3"/>
      <c r="E43" s="9">
        <f t="shared" si="0"/>
        <v>29</v>
      </c>
      <c r="F43" s="3"/>
      <c r="G43" s="3">
        <v>11</v>
      </c>
      <c r="H43" s="3">
        <v>18</v>
      </c>
      <c r="I43" s="3"/>
      <c r="J43" s="3"/>
      <c r="L43" s="3"/>
      <c r="M43" s="3"/>
    </row>
    <row r="44" spans="1:13" ht="12.75">
      <c r="A44" s="23" t="s">
        <v>233</v>
      </c>
      <c r="B44" s="24"/>
      <c r="C44" s="3" t="s">
        <v>234</v>
      </c>
      <c r="D44" s="3" t="s">
        <v>223</v>
      </c>
      <c r="E44" s="9">
        <f t="shared" si="0"/>
        <v>26</v>
      </c>
      <c r="F44" s="3"/>
      <c r="G44" s="3"/>
      <c r="H44" s="3"/>
      <c r="I44" s="3"/>
      <c r="J44" s="3">
        <v>26</v>
      </c>
      <c r="L44" s="3"/>
      <c r="M44" s="3"/>
    </row>
    <row r="45" spans="1:13" ht="12.75">
      <c r="A45" s="23" t="s">
        <v>235</v>
      </c>
      <c r="B45" s="24"/>
      <c r="C45" s="3" t="s">
        <v>102</v>
      </c>
      <c r="D45" s="3" t="s">
        <v>3</v>
      </c>
      <c r="E45" s="9">
        <f t="shared" si="0"/>
        <v>24</v>
      </c>
      <c r="F45" s="3"/>
      <c r="G45" s="3"/>
      <c r="H45" s="3"/>
      <c r="I45" s="3"/>
      <c r="J45" s="3">
        <v>24</v>
      </c>
      <c r="L45" s="3"/>
      <c r="M45" s="3"/>
    </row>
    <row r="46" spans="1:13" ht="12.75">
      <c r="A46" s="23" t="s">
        <v>236</v>
      </c>
      <c r="B46" s="24"/>
      <c r="C46" s="3" t="s">
        <v>230</v>
      </c>
      <c r="D46" s="3" t="s">
        <v>223</v>
      </c>
      <c r="E46" s="9">
        <f t="shared" si="0"/>
        <v>22</v>
      </c>
      <c r="F46" s="3"/>
      <c r="G46" s="3"/>
      <c r="H46" s="3"/>
      <c r="I46" s="3"/>
      <c r="J46" s="3">
        <v>22</v>
      </c>
      <c r="L46" s="3"/>
      <c r="M46" s="3"/>
    </row>
    <row r="47" spans="1:13" ht="12.75">
      <c r="A47" s="23" t="s">
        <v>137</v>
      </c>
      <c r="B47" s="24">
        <v>1992</v>
      </c>
      <c r="C47" s="3" t="s">
        <v>138</v>
      </c>
      <c r="D47" s="3" t="s">
        <v>44</v>
      </c>
      <c r="E47" s="9">
        <f t="shared" si="0"/>
        <v>21</v>
      </c>
      <c r="F47" s="3">
        <v>7</v>
      </c>
      <c r="G47" s="3">
        <v>5</v>
      </c>
      <c r="H47" s="3">
        <v>9</v>
      </c>
      <c r="I47" s="3"/>
      <c r="J47" s="3"/>
      <c r="L47" s="3"/>
      <c r="M47" s="3"/>
    </row>
    <row r="48" spans="1:13" ht="12.75">
      <c r="A48" s="23" t="s">
        <v>216</v>
      </c>
      <c r="B48" s="24"/>
      <c r="C48" s="3" t="s">
        <v>217</v>
      </c>
      <c r="D48" s="3"/>
      <c r="E48" s="9">
        <f t="shared" si="0"/>
        <v>21</v>
      </c>
      <c r="F48" s="3"/>
      <c r="G48" s="3"/>
      <c r="H48" s="3"/>
      <c r="I48" s="3">
        <v>12</v>
      </c>
      <c r="J48" s="3">
        <v>9</v>
      </c>
      <c r="L48" s="3"/>
      <c r="M48" s="3"/>
    </row>
    <row r="49" spans="1:13" ht="12.75">
      <c r="A49" s="23" t="s">
        <v>141</v>
      </c>
      <c r="B49" s="24">
        <v>1993</v>
      </c>
      <c r="C49" s="3" t="s">
        <v>142</v>
      </c>
      <c r="D49" s="3" t="s">
        <v>44</v>
      </c>
      <c r="E49" s="9">
        <f t="shared" si="0"/>
        <v>17</v>
      </c>
      <c r="F49" s="3">
        <v>4</v>
      </c>
      <c r="G49" s="3">
        <v>7</v>
      </c>
      <c r="H49" s="3">
        <v>6</v>
      </c>
      <c r="I49" s="3"/>
      <c r="J49" s="3"/>
      <c r="L49" s="3"/>
      <c r="M49" s="3"/>
    </row>
    <row r="50" spans="1:13" ht="12.75">
      <c r="A50" s="23" t="s">
        <v>237</v>
      </c>
      <c r="B50" s="24"/>
      <c r="C50" s="3" t="s">
        <v>39</v>
      </c>
      <c r="D50" s="3"/>
      <c r="E50" s="9">
        <f t="shared" si="0"/>
        <v>16</v>
      </c>
      <c r="F50" s="3"/>
      <c r="G50" s="3"/>
      <c r="H50" s="3"/>
      <c r="I50" s="3"/>
      <c r="J50" s="3">
        <v>16</v>
      </c>
      <c r="L50" s="3"/>
      <c r="M50" s="3"/>
    </row>
    <row r="51" spans="1:13" ht="12.75">
      <c r="A51" s="23" t="s">
        <v>238</v>
      </c>
      <c r="B51" s="24"/>
      <c r="C51" s="3" t="s">
        <v>34</v>
      </c>
      <c r="D51" s="3" t="s">
        <v>223</v>
      </c>
      <c r="E51" s="9">
        <f t="shared" si="0"/>
        <v>15</v>
      </c>
      <c r="F51" s="3"/>
      <c r="G51" s="3"/>
      <c r="H51" s="3"/>
      <c r="I51" s="3"/>
      <c r="J51" s="3">
        <v>15</v>
      </c>
      <c r="L51" s="3"/>
      <c r="M51" s="3"/>
    </row>
    <row r="52" spans="1:13" ht="12.75">
      <c r="A52" s="23" t="s">
        <v>189</v>
      </c>
      <c r="B52" s="24"/>
      <c r="C52" s="3" t="s">
        <v>190</v>
      </c>
      <c r="D52" s="3" t="s">
        <v>191</v>
      </c>
      <c r="E52" s="9">
        <f t="shared" si="0"/>
        <v>13</v>
      </c>
      <c r="F52" s="3"/>
      <c r="G52" s="3">
        <v>8</v>
      </c>
      <c r="H52" s="3">
        <v>5</v>
      </c>
      <c r="I52" s="3"/>
      <c r="J52" s="3"/>
      <c r="L52" s="3"/>
      <c r="M52" s="3"/>
    </row>
    <row r="53" spans="1:13" ht="12.75">
      <c r="A53" s="23" t="s">
        <v>128</v>
      </c>
      <c r="B53" s="24">
        <v>1993</v>
      </c>
      <c r="C53" s="3" t="s">
        <v>4</v>
      </c>
      <c r="D53" s="3" t="s">
        <v>26</v>
      </c>
      <c r="E53" s="9">
        <f t="shared" si="0"/>
        <v>12</v>
      </c>
      <c r="F53" s="3">
        <v>12</v>
      </c>
      <c r="G53" s="3"/>
      <c r="H53" s="3"/>
      <c r="I53" s="3"/>
      <c r="J53" s="3"/>
      <c r="L53" s="3"/>
      <c r="M53" s="3"/>
    </row>
    <row r="54" spans="1:13" ht="12.75">
      <c r="A54" s="23" t="s">
        <v>129</v>
      </c>
      <c r="B54" s="24">
        <v>1989</v>
      </c>
      <c r="C54" s="3" t="s">
        <v>130</v>
      </c>
      <c r="D54" s="3" t="s">
        <v>26</v>
      </c>
      <c r="E54" s="9">
        <f t="shared" si="0"/>
        <v>11</v>
      </c>
      <c r="F54" s="3">
        <v>11</v>
      </c>
      <c r="G54" s="3"/>
      <c r="H54" s="3"/>
      <c r="I54" s="3"/>
      <c r="J54" s="3"/>
      <c r="L54" s="3"/>
      <c r="M54" s="3"/>
    </row>
    <row r="55" spans="1:13" ht="12.75">
      <c r="A55" s="23" t="s">
        <v>188</v>
      </c>
      <c r="B55" s="24"/>
      <c r="C55" s="3" t="s">
        <v>218</v>
      </c>
      <c r="D55" s="3"/>
      <c r="E55" s="9">
        <f t="shared" si="0"/>
        <v>11</v>
      </c>
      <c r="F55" s="3"/>
      <c r="G55" s="3">
        <v>4</v>
      </c>
      <c r="H55" s="3">
        <v>7</v>
      </c>
      <c r="I55" s="3"/>
      <c r="J55" s="3"/>
      <c r="L55" s="3"/>
      <c r="M55" s="3"/>
    </row>
    <row r="56" spans="1:13" ht="12.75">
      <c r="A56" s="23" t="s">
        <v>239</v>
      </c>
      <c r="B56" s="24"/>
      <c r="C56" s="3" t="s">
        <v>240</v>
      </c>
      <c r="D56" s="3"/>
      <c r="E56" s="9">
        <f t="shared" si="0"/>
        <v>11</v>
      </c>
      <c r="F56" s="3"/>
      <c r="G56" s="3"/>
      <c r="H56" s="3"/>
      <c r="I56" s="3"/>
      <c r="J56" s="3">
        <v>11</v>
      </c>
      <c r="L56" s="3"/>
      <c r="M56" s="3"/>
    </row>
    <row r="57" spans="1:13" ht="12.75">
      <c r="A57" s="23" t="s">
        <v>241</v>
      </c>
      <c r="B57" s="24"/>
      <c r="C57" s="3" t="s">
        <v>232</v>
      </c>
      <c r="D57" s="3" t="s">
        <v>223</v>
      </c>
      <c r="E57" s="9">
        <f t="shared" si="0"/>
        <v>10</v>
      </c>
      <c r="F57" s="3"/>
      <c r="G57" s="3"/>
      <c r="H57" s="3"/>
      <c r="I57" s="3"/>
      <c r="J57" s="3">
        <v>10</v>
      </c>
      <c r="L57" s="3"/>
      <c r="M57" s="3"/>
    </row>
    <row r="58" spans="1:13" ht="12.75">
      <c r="A58" s="23" t="s">
        <v>133</v>
      </c>
      <c r="B58" s="24"/>
      <c r="C58" s="3" t="s">
        <v>134</v>
      </c>
      <c r="D58" s="3" t="s">
        <v>110</v>
      </c>
      <c r="E58" s="9">
        <f t="shared" si="0"/>
        <v>9</v>
      </c>
      <c r="F58" s="3">
        <v>9</v>
      </c>
      <c r="G58" s="3"/>
      <c r="H58" s="3"/>
      <c r="I58" s="3"/>
      <c r="J58" s="3"/>
      <c r="L58" s="3"/>
      <c r="M58" s="3"/>
    </row>
    <row r="59" spans="1:13" ht="12.75">
      <c r="A59" s="23" t="s">
        <v>143</v>
      </c>
      <c r="B59" s="24">
        <v>1993</v>
      </c>
      <c r="C59" s="3" t="s">
        <v>132</v>
      </c>
      <c r="D59" s="3" t="s">
        <v>44</v>
      </c>
      <c r="E59" s="9">
        <f t="shared" si="0"/>
        <v>7</v>
      </c>
      <c r="F59" s="3">
        <v>3</v>
      </c>
      <c r="G59" s="3">
        <v>3</v>
      </c>
      <c r="H59" s="3">
        <v>1</v>
      </c>
      <c r="I59" s="3"/>
      <c r="J59" s="3"/>
      <c r="L59" s="3"/>
      <c r="M59" s="3"/>
    </row>
    <row r="60" spans="1:13" ht="12.75">
      <c r="A60" s="23" t="s">
        <v>144</v>
      </c>
      <c r="B60" s="24">
        <v>1993</v>
      </c>
      <c r="C60" s="3" t="s">
        <v>145</v>
      </c>
      <c r="D60" s="3" t="s">
        <v>44</v>
      </c>
      <c r="E60" s="9">
        <f t="shared" si="0"/>
        <v>6</v>
      </c>
      <c r="F60" s="3">
        <v>2</v>
      </c>
      <c r="G60" s="3">
        <v>1</v>
      </c>
      <c r="H60" s="3">
        <v>3</v>
      </c>
      <c r="I60" s="3"/>
      <c r="J60" s="3"/>
      <c r="L60" s="3"/>
      <c r="M60" s="3"/>
    </row>
    <row r="61" spans="1:13" ht="12.75">
      <c r="A61" s="23" t="s">
        <v>140</v>
      </c>
      <c r="B61" s="24">
        <v>1992</v>
      </c>
      <c r="C61" s="3" t="s">
        <v>4</v>
      </c>
      <c r="D61" s="3" t="s">
        <v>26</v>
      </c>
      <c r="E61" s="9">
        <f t="shared" si="0"/>
        <v>5</v>
      </c>
      <c r="F61" s="3">
        <v>5</v>
      </c>
      <c r="G61" s="3"/>
      <c r="H61" s="3"/>
      <c r="I61" s="3"/>
      <c r="J61" s="3"/>
      <c r="L61" s="3"/>
      <c r="M61" s="3"/>
    </row>
    <row r="62" spans="1:13" ht="12.75">
      <c r="A62" s="23" t="s">
        <v>148</v>
      </c>
      <c r="B62" s="24"/>
      <c r="C62" s="3" t="s">
        <v>149</v>
      </c>
      <c r="D62" s="3" t="s">
        <v>110</v>
      </c>
      <c r="E62" s="9">
        <f t="shared" si="0"/>
        <v>0</v>
      </c>
      <c r="F62" s="3">
        <v>0</v>
      </c>
      <c r="G62" s="3"/>
      <c r="H62" s="3"/>
      <c r="I62" s="3"/>
      <c r="J62" s="3"/>
      <c r="L62" s="3"/>
      <c r="M62" s="3"/>
    </row>
    <row r="63" spans="1:7" ht="12.75">
      <c r="A63" s="13"/>
      <c r="B63" s="22"/>
      <c r="C63" s="13"/>
      <c r="D63" s="13"/>
      <c r="E63" s="13"/>
      <c r="F63" s="13"/>
      <c r="G63" s="13"/>
    </row>
    <row r="64" spans="1:7" ht="12.75">
      <c r="A64" s="13"/>
      <c r="B64" s="22"/>
      <c r="C64" s="13"/>
      <c r="D64" s="13"/>
      <c r="E64" s="13"/>
      <c r="F64" s="13"/>
      <c r="G64" s="13"/>
    </row>
    <row r="65" spans="1:7" ht="12.75">
      <c r="A65" s="13"/>
      <c r="B65" s="22"/>
      <c r="C65" s="13"/>
      <c r="D65" s="13"/>
      <c r="E65" s="13"/>
      <c r="F65" s="13"/>
      <c r="G65" s="1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5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21.57421875" style="0" bestFit="1" customWidth="1"/>
    <col min="2" max="2" width="4.421875" style="0" customWidth="1"/>
    <col min="3" max="3" width="16.8515625" style="0" bestFit="1" customWidth="1"/>
    <col min="4" max="4" width="18.421875" style="0" bestFit="1" customWidth="1"/>
    <col min="5" max="5" width="5.00390625" style="0" customWidth="1"/>
  </cols>
  <sheetData>
    <row r="2" spans="1:5" ht="12.75">
      <c r="A2" s="2" t="s">
        <v>0</v>
      </c>
      <c r="B2" s="2" t="s">
        <v>250</v>
      </c>
      <c r="C2" s="2" t="s">
        <v>1</v>
      </c>
      <c r="D2" s="2" t="s">
        <v>2</v>
      </c>
      <c r="E2" s="9" t="s">
        <v>251</v>
      </c>
    </row>
    <row r="3" spans="1:5" ht="12.75">
      <c r="A3" s="6" t="s">
        <v>77</v>
      </c>
      <c r="B3" s="18"/>
      <c r="C3" s="3" t="s">
        <v>4</v>
      </c>
      <c r="D3" s="3" t="s">
        <v>26</v>
      </c>
      <c r="E3" s="9">
        <v>100</v>
      </c>
    </row>
    <row r="4" spans="1:5" ht="12.75">
      <c r="A4" s="6" t="s">
        <v>62</v>
      </c>
      <c r="B4" s="18">
        <v>1980</v>
      </c>
      <c r="C4" s="7" t="s">
        <v>63</v>
      </c>
      <c r="D4" s="7" t="s">
        <v>26</v>
      </c>
      <c r="E4" s="9">
        <v>80</v>
      </c>
    </row>
    <row r="5" spans="1:5" ht="12.75">
      <c r="A5" s="8" t="s">
        <v>76</v>
      </c>
      <c r="B5" s="19"/>
      <c r="C5" s="7" t="s">
        <v>67</v>
      </c>
      <c r="D5" s="7" t="s">
        <v>3</v>
      </c>
      <c r="E5" s="9">
        <v>60</v>
      </c>
    </row>
    <row r="6" spans="1:5" ht="12.75">
      <c r="A6" s="8" t="s">
        <v>79</v>
      </c>
      <c r="B6" s="19"/>
      <c r="C6" s="3" t="s">
        <v>8</v>
      </c>
      <c r="D6" s="3" t="s">
        <v>3</v>
      </c>
      <c r="E6" s="9">
        <v>50</v>
      </c>
    </row>
    <row r="7" spans="1:5" ht="12.75">
      <c r="A7" s="6" t="s">
        <v>58</v>
      </c>
      <c r="B7" s="18">
        <v>1984</v>
      </c>
      <c r="C7" s="3" t="s">
        <v>66</v>
      </c>
      <c r="D7" s="3" t="s">
        <v>26</v>
      </c>
      <c r="E7" s="9">
        <v>45</v>
      </c>
    </row>
    <row r="8" spans="1:5" ht="12.75">
      <c r="A8" s="8" t="s">
        <v>51</v>
      </c>
      <c r="B8" s="19"/>
      <c r="C8" s="7" t="s">
        <v>42</v>
      </c>
      <c r="D8" s="7" t="s">
        <v>3</v>
      </c>
      <c r="E8" s="9">
        <v>40</v>
      </c>
    </row>
    <row r="9" spans="1:5" ht="12.75">
      <c r="A9" s="8" t="s">
        <v>78</v>
      </c>
      <c r="B9" s="19">
        <v>1982</v>
      </c>
      <c r="C9" s="3" t="s">
        <v>57</v>
      </c>
      <c r="D9" s="3" t="s">
        <v>11</v>
      </c>
      <c r="E9" s="9">
        <v>36</v>
      </c>
    </row>
    <row r="10" spans="1:5" ht="12.75">
      <c r="A10" s="8" t="s">
        <v>80</v>
      </c>
      <c r="B10" s="19"/>
      <c r="C10" s="3" t="s">
        <v>81</v>
      </c>
      <c r="D10" s="3" t="s">
        <v>27</v>
      </c>
      <c r="E10" s="9">
        <v>32</v>
      </c>
    </row>
    <row r="11" spans="1:5" ht="12.75">
      <c r="A11" s="8" t="s">
        <v>30</v>
      </c>
      <c r="B11" s="19">
        <v>1988</v>
      </c>
      <c r="C11" s="7" t="s">
        <v>4</v>
      </c>
      <c r="D11" s="7" t="s">
        <v>26</v>
      </c>
      <c r="E11" s="9">
        <v>29</v>
      </c>
    </row>
    <row r="12" spans="1:5" ht="12.75">
      <c r="A12" s="6" t="s">
        <v>68</v>
      </c>
      <c r="B12" s="18">
        <v>1987</v>
      </c>
      <c r="C12" s="3" t="s">
        <v>6</v>
      </c>
      <c r="D12" s="3" t="s">
        <v>26</v>
      </c>
      <c r="E12" s="9">
        <v>26</v>
      </c>
    </row>
    <row r="13" spans="1:5" ht="12.75">
      <c r="A13" s="8" t="s">
        <v>17</v>
      </c>
      <c r="B13" s="19">
        <v>1983</v>
      </c>
      <c r="C13" s="7" t="s">
        <v>18</v>
      </c>
      <c r="D13" s="7" t="s">
        <v>26</v>
      </c>
      <c r="E13" s="9">
        <v>24</v>
      </c>
    </row>
    <row r="14" spans="1:5" ht="12.75">
      <c r="A14" s="8" t="s">
        <v>46</v>
      </c>
      <c r="B14" s="19">
        <v>1991</v>
      </c>
      <c r="C14" s="7" t="s">
        <v>47</v>
      </c>
      <c r="D14" s="7" t="s">
        <v>45</v>
      </c>
      <c r="E14" s="9">
        <v>22</v>
      </c>
    </row>
    <row r="15" spans="1:5" ht="12.75">
      <c r="A15" s="6" t="s">
        <v>25</v>
      </c>
      <c r="B15" s="18">
        <v>1986</v>
      </c>
      <c r="C15" s="3" t="s">
        <v>8</v>
      </c>
      <c r="D15" s="3" t="s">
        <v>26</v>
      </c>
      <c r="E15" s="9">
        <v>20</v>
      </c>
    </row>
    <row r="16" spans="1:5" ht="12.75">
      <c r="A16" s="6" t="s">
        <v>60</v>
      </c>
      <c r="B16" s="18">
        <v>1986</v>
      </c>
      <c r="C16" s="7" t="s">
        <v>61</v>
      </c>
      <c r="D16" s="7" t="s">
        <v>3</v>
      </c>
      <c r="E16" s="9">
        <v>18</v>
      </c>
    </row>
    <row r="17" spans="1:5" ht="12.75">
      <c r="A17" s="8" t="s">
        <v>9</v>
      </c>
      <c r="B17" s="19">
        <v>1987</v>
      </c>
      <c r="C17" s="7" t="s">
        <v>10</v>
      </c>
      <c r="D17" s="7" t="s">
        <v>3</v>
      </c>
      <c r="E17" s="9">
        <v>16</v>
      </c>
    </row>
    <row r="18" spans="1:5" ht="12.75">
      <c r="A18" s="8" t="s">
        <v>40</v>
      </c>
      <c r="B18" s="19">
        <v>1988</v>
      </c>
      <c r="C18" s="3" t="s">
        <v>41</v>
      </c>
      <c r="D18" s="3" t="s">
        <v>26</v>
      </c>
      <c r="E18" s="9">
        <v>15</v>
      </c>
    </row>
    <row r="19" spans="1:5" ht="12.75">
      <c r="A19" s="8" t="s">
        <v>52</v>
      </c>
      <c r="B19" s="19"/>
      <c r="C19" s="7" t="s">
        <v>22</v>
      </c>
      <c r="D19" s="7" t="s">
        <v>11</v>
      </c>
      <c r="E19" s="9">
        <v>14</v>
      </c>
    </row>
    <row r="20" spans="1:5" ht="12.75">
      <c r="A20" s="8" t="s">
        <v>16</v>
      </c>
      <c r="B20" s="19">
        <v>1985</v>
      </c>
      <c r="C20" s="3" t="s">
        <v>5</v>
      </c>
      <c r="D20" s="3" t="s">
        <v>26</v>
      </c>
      <c r="E20" s="9">
        <v>13</v>
      </c>
    </row>
    <row r="21" spans="1:5" ht="12.75">
      <c r="A21" s="8" t="s">
        <v>75</v>
      </c>
      <c r="B21" s="19">
        <v>1976</v>
      </c>
      <c r="C21" s="7" t="s">
        <v>72</v>
      </c>
      <c r="D21" s="7" t="s">
        <v>11</v>
      </c>
      <c r="E21" s="9">
        <v>12</v>
      </c>
    </row>
    <row r="22" spans="1:5" ht="12.75">
      <c r="A22" s="8" t="s">
        <v>33</v>
      </c>
      <c r="B22" s="19">
        <v>1988</v>
      </c>
      <c r="C22" s="7" t="s">
        <v>50</v>
      </c>
      <c r="D22" s="7" t="s">
        <v>3</v>
      </c>
      <c r="E22" s="9">
        <v>11</v>
      </c>
    </row>
    <row r="23" spans="1:5" ht="12.75">
      <c r="A23" s="6" t="s">
        <v>28</v>
      </c>
      <c r="B23" s="18">
        <v>1989</v>
      </c>
      <c r="C23" s="3" t="s">
        <v>14</v>
      </c>
      <c r="D23" s="3" t="s">
        <v>3</v>
      </c>
      <c r="E23" s="9">
        <v>10</v>
      </c>
    </row>
    <row r="24" spans="1:5" ht="12.75">
      <c r="A24" s="8" t="s">
        <v>23</v>
      </c>
      <c r="B24" s="19">
        <v>1985</v>
      </c>
      <c r="C24" s="7" t="s">
        <v>24</v>
      </c>
      <c r="D24" s="7" t="s">
        <v>11</v>
      </c>
      <c r="E24" s="9">
        <v>9</v>
      </c>
    </row>
    <row r="25" spans="1:5" ht="12.75">
      <c r="A25" s="8" t="s">
        <v>56</v>
      </c>
      <c r="B25" s="19">
        <v>1988</v>
      </c>
      <c r="C25" s="7" t="s">
        <v>39</v>
      </c>
      <c r="D25" s="7" t="s">
        <v>11</v>
      </c>
      <c r="E25" s="9">
        <v>8</v>
      </c>
    </row>
    <row r="26" spans="1:5" ht="12.75">
      <c r="A26" s="8" t="s">
        <v>32</v>
      </c>
      <c r="B26" s="19">
        <v>1989</v>
      </c>
      <c r="C26" s="7" t="s">
        <v>38</v>
      </c>
      <c r="D26" s="7" t="s">
        <v>3</v>
      </c>
      <c r="E26" s="9">
        <v>7</v>
      </c>
    </row>
    <row r="27" spans="1:5" ht="12.75">
      <c r="A27" s="8" t="s">
        <v>35</v>
      </c>
      <c r="B27" s="19">
        <v>1990</v>
      </c>
      <c r="C27" s="3" t="s">
        <v>10</v>
      </c>
      <c r="D27" s="3" t="s">
        <v>26</v>
      </c>
      <c r="E27" s="9">
        <v>6</v>
      </c>
    </row>
    <row r="28" spans="1:5" ht="12.75">
      <c r="A28" s="8" t="s">
        <v>21</v>
      </c>
      <c r="B28" s="19">
        <v>1981</v>
      </c>
      <c r="C28" s="7" t="s">
        <v>8</v>
      </c>
      <c r="D28" s="7" t="s">
        <v>26</v>
      </c>
      <c r="E28" s="9">
        <v>5</v>
      </c>
    </row>
    <row r="29" spans="1:5" ht="12.75">
      <c r="A29" s="8" t="s">
        <v>29</v>
      </c>
      <c r="B29" s="19">
        <v>1988</v>
      </c>
      <c r="C29" s="3" t="s">
        <v>43</v>
      </c>
      <c r="D29" s="3" t="s">
        <v>3</v>
      </c>
      <c r="E29" s="9">
        <v>4</v>
      </c>
    </row>
    <row r="30" spans="1:5" ht="12.75">
      <c r="A30" s="8" t="s">
        <v>31</v>
      </c>
      <c r="B30" s="19">
        <v>1988</v>
      </c>
      <c r="C30" s="7" t="s">
        <v>55</v>
      </c>
      <c r="D30" s="7" t="s">
        <v>11</v>
      </c>
      <c r="E30" s="9">
        <v>3</v>
      </c>
    </row>
    <row r="31" spans="1:5" ht="12.75">
      <c r="A31" s="8" t="s">
        <v>36</v>
      </c>
      <c r="B31" s="19">
        <v>1990</v>
      </c>
      <c r="C31" s="7" t="s">
        <v>37</v>
      </c>
      <c r="D31" s="7" t="s">
        <v>26</v>
      </c>
      <c r="E31" s="9">
        <v>2</v>
      </c>
    </row>
    <row r="32" spans="1:5" ht="12.75">
      <c r="A32" s="8" t="s">
        <v>53</v>
      </c>
      <c r="B32" s="19">
        <v>1987</v>
      </c>
      <c r="C32" s="7" t="s">
        <v>54</v>
      </c>
      <c r="D32" s="7" t="s">
        <v>11</v>
      </c>
      <c r="E32" s="9">
        <v>1</v>
      </c>
    </row>
    <row r="33" spans="1:5" ht="12.75">
      <c r="A33" s="6" t="s">
        <v>12</v>
      </c>
      <c r="B33" s="18">
        <v>1987</v>
      </c>
      <c r="C33" s="3" t="s">
        <v>13</v>
      </c>
      <c r="D33" s="3" t="s">
        <v>11</v>
      </c>
      <c r="E33" s="9">
        <f aca="true" t="shared" si="0" ref="E33:E55">SUM(F33:R33)</f>
        <v>0</v>
      </c>
    </row>
    <row r="34" spans="1:5" ht="12.75">
      <c r="A34" s="8" t="s">
        <v>19</v>
      </c>
      <c r="B34" s="19">
        <v>1986</v>
      </c>
      <c r="C34" s="3" t="s">
        <v>14</v>
      </c>
      <c r="D34" s="3" t="s">
        <v>3</v>
      </c>
      <c r="E34" s="9">
        <f t="shared" si="0"/>
        <v>0</v>
      </c>
    </row>
    <row r="35" spans="1:5" ht="12.75">
      <c r="A35" s="8" t="s">
        <v>151</v>
      </c>
      <c r="B35" s="19">
        <v>1991</v>
      </c>
      <c r="C35" s="3" t="s">
        <v>38</v>
      </c>
      <c r="D35" s="3" t="s">
        <v>3</v>
      </c>
      <c r="E35" s="9">
        <f t="shared" si="0"/>
        <v>0</v>
      </c>
    </row>
    <row r="36" spans="1:5" ht="12.75">
      <c r="A36" s="8" t="s">
        <v>64</v>
      </c>
      <c r="B36" s="19">
        <v>1991</v>
      </c>
      <c r="C36" s="3" t="s">
        <v>48</v>
      </c>
      <c r="D36" s="3" t="s">
        <v>45</v>
      </c>
      <c r="E36" s="9">
        <f t="shared" si="0"/>
        <v>0</v>
      </c>
    </row>
    <row r="37" spans="1:5" ht="12.75">
      <c r="A37" s="6" t="s">
        <v>73</v>
      </c>
      <c r="B37" s="18">
        <v>1992</v>
      </c>
      <c r="C37" s="3" t="s">
        <v>74</v>
      </c>
      <c r="D37" s="3" t="s">
        <v>3</v>
      </c>
      <c r="E37" s="9">
        <f t="shared" si="0"/>
        <v>0</v>
      </c>
    </row>
    <row r="38" spans="1:5" ht="12.75">
      <c r="A38" s="8" t="s">
        <v>177</v>
      </c>
      <c r="B38" s="19">
        <v>1989</v>
      </c>
      <c r="C38" s="7" t="s">
        <v>38</v>
      </c>
      <c r="D38" s="7" t="s">
        <v>3</v>
      </c>
      <c r="E38" s="9">
        <f t="shared" si="0"/>
        <v>0</v>
      </c>
    </row>
    <row r="39" spans="1:5" ht="12.75">
      <c r="A39" s="6" t="s">
        <v>49</v>
      </c>
      <c r="B39" s="18">
        <v>1991</v>
      </c>
      <c r="C39" s="3" t="s">
        <v>6</v>
      </c>
      <c r="D39" s="3" t="s">
        <v>11</v>
      </c>
      <c r="E39" s="9">
        <f t="shared" si="0"/>
        <v>0</v>
      </c>
    </row>
    <row r="40" spans="1:5" ht="12.75">
      <c r="A40" s="8" t="s">
        <v>59</v>
      </c>
      <c r="B40" s="19">
        <v>1989</v>
      </c>
      <c r="C40" s="7" t="s">
        <v>34</v>
      </c>
      <c r="D40" s="7" t="s">
        <v>11</v>
      </c>
      <c r="E40" s="9">
        <f t="shared" si="0"/>
        <v>0</v>
      </c>
    </row>
    <row r="41" spans="1:5" ht="12.75">
      <c r="A41" s="6" t="s">
        <v>69</v>
      </c>
      <c r="B41" s="18">
        <v>1989</v>
      </c>
      <c r="C41" s="3" t="s">
        <v>34</v>
      </c>
      <c r="D41" s="3" t="s">
        <v>11</v>
      </c>
      <c r="E41" s="9">
        <f t="shared" si="0"/>
        <v>0</v>
      </c>
    </row>
    <row r="42" spans="1:5" ht="12.75">
      <c r="A42" s="11" t="s">
        <v>70</v>
      </c>
      <c r="B42" s="20">
        <v>1986</v>
      </c>
      <c r="C42" s="3" t="s">
        <v>20</v>
      </c>
      <c r="D42" s="3" t="s">
        <v>26</v>
      </c>
      <c r="E42" s="9">
        <f t="shared" si="0"/>
        <v>0</v>
      </c>
    </row>
    <row r="43" spans="1:5" ht="12.75">
      <c r="A43" s="8" t="s">
        <v>98</v>
      </c>
      <c r="B43" s="19">
        <v>1992</v>
      </c>
      <c r="C43" s="3" t="s">
        <v>8</v>
      </c>
      <c r="D43" s="3" t="s">
        <v>3</v>
      </c>
      <c r="E43" s="9">
        <f t="shared" si="0"/>
        <v>0</v>
      </c>
    </row>
    <row r="44" spans="1:5" ht="12.75">
      <c r="A44" s="8" t="s">
        <v>164</v>
      </c>
      <c r="B44" s="19">
        <v>1986</v>
      </c>
      <c r="C44" s="3" t="s">
        <v>165</v>
      </c>
      <c r="D44" s="3" t="s">
        <v>45</v>
      </c>
      <c r="E44" s="9">
        <f t="shared" si="0"/>
        <v>0</v>
      </c>
    </row>
    <row r="45" spans="1:5" ht="12.75">
      <c r="A45" s="8" t="s">
        <v>153</v>
      </c>
      <c r="B45" s="19">
        <v>1986</v>
      </c>
      <c r="C45" s="3" t="s">
        <v>67</v>
      </c>
      <c r="D45" s="3" t="s">
        <v>3</v>
      </c>
      <c r="E45" s="9">
        <f t="shared" si="0"/>
        <v>0</v>
      </c>
    </row>
    <row r="46" spans="1:5" ht="12.75">
      <c r="A46" s="8" t="s">
        <v>174</v>
      </c>
      <c r="B46" s="19">
        <v>1988</v>
      </c>
      <c r="C46" s="7" t="s">
        <v>50</v>
      </c>
      <c r="D46" s="7" t="s">
        <v>26</v>
      </c>
      <c r="E46" s="9">
        <f t="shared" si="0"/>
        <v>0</v>
      </c>
    </row>
    <row r="47" spans="1:5" ht="12.75">
      <c r="A47" s="8" t="s">
        <v>158</v>
      </c>
      <c r="B47" s="19">
        <v>1986</v>
      </c>
      <c r="C47" s="3" t="s">
        <v>8</v>
      </c>
      <c r="D47" s="3" t="s">
        <v>3</v>
      </c>
      <c r="E47" s="9">
        <f t="shared" si="0"/>
        <v>0</v>
      </c>
    </row>
    <row r="48" spans="1:5" ht="12.75">
      <c r="A48" s="8" t="s">
        <v>154</v>
      </c>
      <c r="B48" s="19">
        <v>1990</v>
      </c>
      <c r="C48" s="3" t="s">
        <v>155</v>
      </c>
      <c r="D48" s="3" t="s">
        <v>26</v>
      </c>
      <c r="E48" s="9">
        <f t="shared" si="0"/>
        <v>0</v>
      </c>
    </row>
    <row r="49" spans="1:5" ht="12.75">
      <c r="A49" s="8" t="s">
        <v>175</v>
      </c>
      <c r="B49" s="19">
        <v>1990</v>
      </c>
      <c r="C49" s="7" t="s">
        <v>176</v>
      </c>
      <c r="D49" s="7" t="s">
        <v>26</v>
      </c>
      <c r="E49" s="9">
        <f t="shared" si="0"/>
        <v>0</v>
      </c>
    </row>
    <row r="50" spans="1:5" ht="12.75">
      <c r="A50" s="8" t="s">
        <v>162</v>
      </c>
      <c r="B50" s="19"/>
      <c r="C50" s="3" t="s">
        <v>163</v>
      </c>
      <c r="D50" s="3" t="s">
        <v>26</v>
      </c>
      <c r="E50" s="9">
        <f t="shared" si="0"/>
        <v>0</v>
      </c>
    </row>
    <row r="51" spans="1:5" ht="12.75">
      <c r="A51" s="8" t="s">
        <v>150</v>
      </c>
      <c r="B51" s="19"/>
      <c r="C51" s="3" t="s">
        <v>48</v>
      </c>
      <c r="D51" s="3" t="s">
        <v>26</v>
      </c>
      <c r="E51" s="9">
        <f t="shared" si="0"/>
        <v>0</v>
      </c>
    </row>
    <row r="52" spans="1:5" ht="12.75">
      <c r="A52" s="8" t="s">
        <v>111</v>
      </c>
      <c r="B52" s="19">
        <v>1985</v>
      </c>
      <c r="C52" s="3" t="s">
        <v>112</v>
      </c>
      <c r="D52" s="3" t="s">
        <v>3</v>
      </c>
      <c r="E52" s="9">
        <f t="shared" si="0"/>
        <v>0</v>
      </c>
    </row>
    <row r="53" spans="1:5" ht="12.75">
      <c r="A53" s="8" t="s">
        <v>246</v>
      </c>
      <c r="B53" s="19"/>
      <c r="C53" s="3" t="s">
        <v>225</v>
      </c>
      <c r="D53" s="3" t="s">
        <v>223</v>
      </c>
      <c r="E53" s="9">
        <f t="shared" si="0"/>
        <v>0</v>
      </c>
    </row>
    <row r="54" spans="1:5" ht="12.75">
      <c r="A54" s="8" t="s">
        <v>117</v>
      </c>
      <c r="B54" s="19">
        <v>1990</v>
      </c>
      <c r="C54" s="3" t="s">
        <v>247</v>
      </c>
      <c r="D54" s="3" t="s">
        <v>3</v>
      </c>
      <c r="E54" s="9">
        <f t="shared" si="0"/>
        <v>0</v>
      </c>
    </row>
    <row r="55" spans="1:5" ht="12.75">
      <c r="A55" s="8" t="s">
        <v>159</v>
      </c>
      <c r="B55" s="19"/>
      <c r="C55" s="3" t="s">
        <v>145</v>
      </c>
      <c r="D55" s="3" t="s">
        <v>26</v>
      </c>
      <c r="E55" s="9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2">
      <selection activeCell="K3" sqref="K3"/>
    </sheetView>
  </sheetViews>
  <sheetFormatPr defaultColWidth="11.421875" defaultRowHeight="12.75"/>
  <cols>
    <col min="1" max="1" width="21.57421875" style="0" bestFit="1" customWidth="1"/>
    <col min="2" max="2" width="4.421875" style="0" customWidth="1"/>
    <col min="3" max="3" width="16.8515625" style="0" bestFit="1" customWidth="1"/>
    <col min="4" max="4" width="18.421875" style="0" bestFit="1" customWidth="1"/>
    <col min="5" max="5" width="4.421875" style="0" customWidth="1"/>
    <col min="6" max="6" width="5.00390625" style="0" customWidth="1"/>
    <col min="7" max="7" width="3.57421875" style="22" customWidth="1"/>
    <col min="8" max="8" width="3.57421875" style="13" customWidth="1"/>
    <col min="9" max="10" width="3.57421875" style="0" customWidth="1"/>
  </cols>
  <sheetData>
    <row r="2" spans="1:10" ht="98.25">
      <c r="A2" s="2" t="s">
        <v>0</v>
      </c>
      <c r="B2" s="2" t="s">
        <v>250</v>
      </c>
      <c r="C2" s="2" t="s">
        <v>1</v>
      </c>
      <c r="D2" s="2" t="s">
        <v>2</v>
      </c>
      <c r="E2" s="30" t="s">
        <v>260</v>
      </c>
      <c r="F2" s="9" t="s">
        <v>251</v>
      </c>
      <c r="G2" s="25" t="s">
        <v>252</v>
      </c>
      <c r="H2" s="25" t="s">
        <v>253</v>
      </c>
      <c r="I2" s="32" t="s">
        <v>285</v>
      </c>
      <c r="J2" s="32" t="s">
        <v>286</v>
      </c>
    </row>
    <row r="3" spans="1:10" ht="12.75">
      <c r="A3" s="8" t="s">
        <v>19</v>
      </c>
      <c r="B3" s="19">
        <v>1986</v>
      </c>
      <c r="C3" s="3" t="s">
        <v>14</v>
      </c>
      <c r="D3" s="3" t="s">
        <v>3</v>
      </c>
      <c r="E3" s="29">
        <f aca="true" t="shared" si="0" ref="E3:E34">SUM(F3:J3)</f>
        <v>368</v>
      </c>
      <c r="F3" s="9">
        <f>SUM(G3:S3)</f>
        <v>184</v>
      </c>
      <c r="G3" s="26">
        <v>0</v>
      </c>
      <c r="H3" s="3">
        <v>4</v>
      </c>
      <c r="I3" s="3">
        <v>100</v>
      </c>
      <c r="J3" s="3">
        <v>80</v>
      </c>
    </row>
    <row r="4" spans="1:10" ht="12.75">
      <c r="A4" s="8" t="s">
        <v>17</v>
      </c>
      <c r="B4" s="19">
        <v>1983</v>
      </c>
      <c r="C4" s="7" t="s">
        <v>18</v>
      </c>
      <c r="D4" s="7" t="s">
        <v>26</v>
      </c>
      <c r="E4" s="29">
        <f t="shared" si="0"/>
        <v>221</v>
      </c>
      <c r="F4" s="9">
        <v>24</v>
      </c>
      <c r="G4" s="26">
        <v>29</v>
      </c>
      <c r="H4" s="3">
        <v>32</v>
      </c>
      <c r="I4" s="3">
        <v>36</v>
      </c>
      <c r="J4" s="3">
        <v>100</v>
      </c>
    </row>
    <row r="5" spans="1:10" ht="12.75">
      <c r="A5" s="8" t="s">
        <v>75</v>
      </c>
      <c r="B5" s="19">
        <v>1976</v>
      </c>
      <c r="C5" s="7" t="s">
        <v>72</v>
      </c>
      <c r="D5" s="7" t="s">
        <v>11</v>
      </c>
      <c r="E5" s="29">
        <f t="shared" si="0"/>
        <v>212</v>
      </c>
      <c r="F5" s="9">
        <v>12</v>
      </c>
      <c r="G5" s="26">
        <v>100</v>
      </c>
      <c r="H5" s="3">
        <v>100</v>
      </c>
      <c r="I5" s="3"/>
      <c r="J5" s="3"/>
    </row>
    <row r="6" spans="1:10" ht="12.75">
      <c r="A6" s="8" t="s">
        <v>30</v>
      </c>
      <c r="B6" s="19">
        <v>1988</v>
      </c>
      <c r="C6" s="7" t="s">
        <v>4</v>
      </c>
      <c r="D6" s="7" t="s">
        <v>26</v>
      </c>
      <c r="E6" s="29">
        <f t="shared" si="0"/>
        <v>207</v>
      </c>
      <c r="F6" s="9">
        <v>29</v>
      </c>
      <c r="G6" s="26">
        <v>18</v>
      </c>
      <c r="H6" s="3">
        <v>20</v>
      </c>
      <c r="I6" s="3">
        <v>80</v>
      </c>
      <c r="J6" s="3">
        <v>60</v>
      </c>
    </row>
    <row r="7" spans="1:10" ht="12.75">
      <c r="A7" s="8" t="s">
        <v>46</v>
      </c>
      <c r="B7" s="19">
        <v>1991</v>
      </c>
      <c r="C7" s="7" t="s">
        <v>47</v>
      </c>
      <c r="D7" s="7" t="s">
        <v>45</v>
      </c>
      <c r="E7" s="29">
        <f t="shared" si="0"/>
        <v>206</v>
      </c>
      <c r="F7" s="9">
        <v>22</v>
      </c>
      <c r="G7" s="26">
        <v>45</v>
      </c>
      <c r="H7" s="3">
        <v>29</v>
      </c>
      <c r="I7" s="3">
        <v>50</v>
      </c>
      <c r="J7" s="3">
        <v>60</v>
      </c>
    </row>
    <row r="8" spans="1:10" ht="12.75">
      <c r="A8" s="6" t="s">
        <v>58</v>
      </c>
      <c r="B8" s="18">
        <v>1984</v>
      </c>
      <c r="C8" s="3" t="s">
        <v>66</v>
      </c>
      <c r="D8" s="3" t="s">
        <v>26</v>
      </c>
      <c r="E8" s="29">
        <f t="shared" si="0"/>
        <v>155</v>
      </c>
      <c r="F8" s="9">
        <v>45</v>
      </c>
      <c r="G8" s="26">
        <v>50</v>
      </c>
      <c r="H8" s="3">
        <v>60</v>
      </c>
      <c r="I8" s="3"/>
      <c r="J8" s="3"/>
    </row>
    <row r="9" spans="1:10" ht="12.75">
      <c r="A9" s="8" t="s">
        <v>53</v>
      </c>
      <c r="B9" s="19">
        <v>1987</v>
      </c>
      <c r="C9" s="7" t="s">
        <v>54</v>
      </c>
      <c r="D9" s="7" t="s">
        <v>11</v>
      </c>
      <c r="E9" s="29">
        <f t="shared" si="0"/>
        <v>155</v>
      </c>
      <c r="F9" s="9">
        <v>1</v>
      </c>
      <c r="G9" s="26">
        <v>60</v>
      </c>
      <c r="H9" s="3">
        <v>22</v>
      </c>
      <c r="I9" s="3">
        <v>32</v>
      </c>
      <c r="J9" s="3">
        <v>40</v>
      </c>
    </row>
    <row r="10" spans="1:10" ht="12.75">
      <c r="A10" s="6" t="s">
        <v>62</v>
      </c>
      <c r="B10" s="18">
        <v>1980</v>
      </c>
      <c r="C10" s="7" t="s">
        <v>63</v>
      </c>
      <c r="D10" s="7" t="s">
        <v>26</v>
      </c>
      <c r="E10" s="29">
        <f t="shared" si="0"/>
        <v>150</v>
      </c>
      <c r="F10" s="9">
        <v>80</v>
      </c>
      <c r="G10" s="26">
        <v>16</v>
      </c>
      <c r="H10" s="3">
        <v>40</v>
      </c>
      <c r="I10" s="3">
        <v>14</v>
      </c>
      <c r="J10" s="3"/>
    </row>
    <row r="11" spans="1:10" ht="12.75">
      <c r="A11" s="8" t="s">
        <v>40</v>
      </c>
      <c r="B11" s="19">
        <v>1988</v>
      </c>
      <c r="C11" s="3" t="s">
        <v>41</v>
      </c>
      <c r="D11" s="3" t="s">
        <v>26</v>
      </c>
      <c r="E11" s="29">
        <f t="shared" si="0"/>
        <v>143</v>
      </c>
      <c r="F11" s="9">
        <v>15</v>
      </c>
      <c r="G11" s="26">
        <v>20</v>
      </c>
      <c r="H11" s="3">
        <v>13</v>
      </c>
      <c r="I11" s="3">
        <v>50</v>
      </c>
      <c r="J11" s="3">
        <v>45</v>
      </c>
    </row>
    <row r="12" spans="1:10" ht="12.75">
      <c r="A12" s="6" t="s">
        <v>60</v>
      </c>
      <c r="B12" s="18">
        <v>1986</v>
      </c>
      <c r="C12" s="7" t="s">
        <v>61</v>
      </c>
      <c r="D12" s="7" t="s">
        <v>3</v>
      </c>
      <c r="E12" s="29">
        <f t="shared" si="0"/>
        <v>138</v>
      </c>
      <c r="F12" s="9">
        <v>18</v>
      </c>
      <c r="G12" s="26">
        <v>40</v>
      </c>
      <c r="H12" s="3">
        <v>80</v>
      </c>
      <c r="I12" s="3"/>
      <c r="J12" s="3"/>
    </row>
    <row r="13" spans="1:10" ht="12.75">
      <c r="A13" s="8" t="s">
        <v>33</v>
      </c>
      <c r="B13" s="19">
        <v>1988</v>
      </c>
      <c r="C13" s="7" t="s">
        <v>50</v>
      </c>
      <c r="D13" s="7" t="s">
        <v>3</v>
      </c>
      <c r="E13" s="29">
        <f t="shared" si="0"/>
        <v>136</v>
      </c>
      <c r="F13" s="9">
        <v>11</v>
      </c>
      <c r="G13" s="26">
        <v>80</v>
      </c>
      <c r="H13" s="3">
        <v>45</v>
      </c>
      <c r="I13" s="3"/>
      <c r="J13" s="3"/>
    </row>
    <row r="14" spans="1:10" ht="12.75">
      <c r="A14" s="6" t="s">
        <v>28</v>
      </c>
      <c r="B14" s="18">
        <v>1989</v>
      </c>
      <c r="C14" s="3" t="s">
        <v>14</v>
      </c>
      <c r="D14" s="3" t="s">
        <v>3</v>
      </c>
      <c r="E14" s="29">
        <f t="shared" si="0"/>
        <v>120</v>
      </c>
      <c r="F14" s="9">
        <v>10</v>
      </c>
      <c r="G14" s="26">
        <v>36</v>
      </c>
      <c r="H14" s="3">
        <v>36</v>
      </c>
      <c r="I14" s="3">
        <v>20</v>
      </c>
      <c r="J14" s="3">
        <v>18</v>
      </c>
    </row>
    <row r="15" spans="1:10" ht="12.75">
      <c r="A15" s="8" t="s">
        <v>195</v>
      </c>
      <c r="B15" s="19">
        <v>1989</v>
      </c>
      <c r="C15" s="3" t="s">
        <v>196</v>
      </c>
      <c r="D15" s="3" t="s">
        <v>11</v>
      </c>
      <c r="E15" s="29">
        <f t="shared" si="0"/>
        <v>118</v>
      </c>
      <c r="F15" s="9">
        <v>0</v>
      </c>
      <c r="G15" s="26">
        <v>8</v>
      </c>
      <c r="H15" s="3">
        <v>18</v>
      </c>
      <c r="I15" s="3">
        <v>60</v>
      </c>
      <c r="J15" s="3">
        <v>32</v>
      </c>
    </row>
    <row r="16" spans="1:10" ht="12.75">
      <c r="A16" s="8" t="s">
        <v>158</v>
      </c>
      <c r="B16" s="19">
        <v>1986</v>
      </c>
      <c r="C16" s="3" t="s">
        <v>8</v>
      </c>
      <c r="D16" s="3" t="s">
        <v>3</v>
      </c>
      <c r="E16" s="29">
        <f t="shared" si="0"/>
        <v>102</v>
      </c>
      <c r="F16" s="9">
        <f>SUM(G16:S16)</f>
        <v>51</v>
      </c>
      <c r="G16" s="26">
        <v>0</v>
      </c>
      <c r="H16" s="3">
        <v>11</v>
      </c>
      <c r="I16" s="3">
        <v>26</v>
      </c>
      <c r="J16" s="3">
        <v>14</v>
      </c>
    </row>
    <row r="17" spans="1:10" ht="12.75">
      <c r="A17" s="6" t="s">
        <v>77</v>
      </c>
      <c r="B17" s="18"/>
      <c r="C17" s="3" t="s">
        <v>4</v>
      </c>
      <c r="D17" s="3" t="s">
        <v>26</v>
      </c>
      <c r="E17" s="29">
        <f t="shared" si="0"/>
        <v>100</v>
      </c>
      <c r="F17" s="9">
        <v>100</v>
      </c>
      <c r="G17" s="26"/>
      <c r="H17" s="3"/>
      <c r="I17" s="3"/>
      <c r="J17" s="3"/>
    </row>
    <row r="18" spans="1:10" ht="12.75">
      <c r="A18" s="8" t="s">
        <v>98</v>
      </c>
      <c r="B18" s="19">
        <v>1992</v>
      </c>
      <c r="C18" s="3" t="s">
        <v>8</v>
      </c>
      <c r="D18" s="3" t="s">
        <v>3</v>
      </c>
      <c r="E18" s="29">
        <f t="shared" si="0"/>
        <v>96</v>
      </c>
      <c r="F18" s="9">
        <f>SUM(G18:S18)</f>
        <v>48</v>
      </c>
      <c r="G18" s="26">
        <v>6</v>
      </c>
      <c r="H18" s="3">
        <v>15</v>
      </c>
      <c r="I18" s="3">
        <v>16</v>
      </c>
      <c r="J18" s="3">
        <v>11</v>
      </c>
    </row>
    <row r="19" spans="1:10" ht="12.75">
      <c r="A19" s="11" t="s">
        <v>70</v>
      </c>
      <c r="B19" s="20">
        <v>1986</v>
      </c>
      <c r="C19" s="3" t="s">
        <v>20</v>
      </c>
      <c r="D19" s="3" t="s">
        <v>26</v>
      </c>
      <c r="E19" s="29">
        <f t="shared" si="0"/>
        <v>96</v>
      </c>
      <c r="F19" s="9">
        <f>SUM(G19:S19)</f>
        <v>48</v>
      </c>
      <c r="G19" s="26">
        <v>9</v>
      </c>
      <c r="H19" s="3">
        <v>14</v>
      </c>
      <c r="I19" s="3">
        <v>7</v>
      </c>
      <c r="J19" s="3">
        <v>18</v>
      </c>
    </row>
    <row r="20" spans="1:10" ht="12.75">
      <c r="A20" s="8" t="s">
        <v>16</v>
      </c>
      <c r="B20" s="19">
        <v>1985</v>
      </c>
      <c r="C20" s="3" t="s">
        <v>5</v>
      </c>
      <c r="D20" s="3" t="s">
        <v>26</v>
      </c>
      <c r="E20" s="29">
        <f t="shared" si="0"/>
        <v>91</v>
      </c>
      <c r="F20" s="9">
        <v>13</v>
      </c>
      <c r="G20" s="26">
        <v>32</v>
      </c>
      <c r="H20" s="3">
        <v>24</v>
      </c>
      <c r="I20" s="3">
        <v>18</v>
      </c>
      <c r="J20" s="3">
        <v>4</v>
      </c>
    </row>
    <row r="21" spans="1:10" ht="12.75">
      <c r="A21" s="8" t="s">
        <v>9</v>
      </c>
      <c r="B21" s="19">
        <v>1987</v>
      </c>
      <c r="C21" s="7" t="s">
        <v>10</v>
      </c>
      <c r="D21" s="7" t="s">
        <v>3</v>
      </c>
      <c r="E21" s="29">
        <f t="shared" si="0"/>
        <v>86</v>
      </c>
      <c r="F21" s="9">
        <v>16</v>
      </c>
      <c r="G21" s="26">
        <v>12</v>
      </c>
      <c r="H21" s="3">
        <v>0</v>
      </c>
      <c r="I21" s="3">
        <v>22</v>
      </c>
      <c r="J21" s="3">
        <v>36</v>
      </c>
    </row>
    <row r="22" spans="1:10" ht="12.75">
      <c r="A22" s="6" t="s">
        <v>12</v>
      </c>
      <c r="B22" s="18">
        <v>1987</v>
      </c>
      <c r="C22" s="3" t="s">
        <v>13</v>
      </c>
      <c r="D22" s="3" t="s">
        <v>11</v>
      </c>
      <c r="E22" s="29">
        <f t="shared" si="0"/>
        <v>86</v>
      </c>
      <c r="F22" s="9">
        <f>SUM(G22:S22)</f>
        <v>43</v>
      </c>
      <c r="G22" s="26">
        <v>5</v>
      </c>
      <c r="H22" s="3">
        <v>3</v>
      </c>
      <c r="I22" s="3">
        <v>13</v>
      </c>
      <c r="J22" s="3">
        <v>22</v>
      </c>
    </row>
    <row r="23" spans="1:10" ht="12.75">
      <c r="A23" s="8" t="s">
        <v>35</v>
      </c>
      <c r="B23" s="19">
        <v>1990</v>
      </c>
      <c r="C23" s="3" t="s">
        <v>10</v>
      </c>
      <c r="D23" s="3" t="s">
        <v>26</v>
      </c>
      <c r="E23" s="29">
        <f t="shared" si="0"/>
        <v>83</v>
      </c>
      <c r="F23" s="9">
        <v>6</v>
      </c>
      <c r="G23" s="26">
        <v>22</v>
      </c>
      <c r="H23" s="3">
        <v>16</v>
      </c>
      <c r="I23" s="3">
        <v>13</v>
      </c>
      <c r="J23" s="3">
        <v>26</v>
      </c>
    </row>
    <row r="24" spans="1:10" ht="12.75">
      <c r="A24" s="8" t="s">
        <v>59</v>
      </c>
      <c r="B24" s="19">
        <v>1989</v>
      </c>
      <c r="C24" s="7" t="s">
        <v>34</v>
      </c>
      <c r="D24" s="7" t="s">
        <v>11</v>
      </c>
      <c r="E24" s="29">
        <f t="shared" si="0"/>
        <v>82</v>
      </c>
      <c r="F24" s="9">
        <f>SUM(G24:S24)</f>
        <v>41</v>
      </c>
      <c r="G24" s="26">
        <v>0</v>
      </c>
      <c r="H24" s="3">
        <v>2</v>
      </c>
      <c r="I24" s="3">
        <v>24</v>
      </c>
      <c r="J24" s="3">
        <v>15</v>
      </c>
    </row>
    <row r="25" spans="1:10" ht="12.75">
      <c r="A25" s="8" t="s">
        <v>29</v>
      </c>
      <c r="B25" s="19">
        <v>1988</v>
      </c>
      <c r="C25" s="3" t="s">
        <v>43</v>
      </c>
      <c r="D25" s="3" t="s">
        <v>3</v>
      </c>
      <c r="E25" s="29">
        <f t="shared" si="0"/>
        <v>81</v>
      </c>
      <c r="F25" s="9">
        <v>4</v>
      </c>
      <c r="G25" s="26">
        <v>2</v>
      </c>
      <c r="H25" s="3">
        <v>9</v>
      </c>
      <c r="I25" s="3">
        <v>40</v>
      </c>
      <c r="J25" s="3">
        <v>26</v>
      </c>
    </row>
    <row r="26" spans="1:10" ht="12.75">
      <c r="A26" s="8" t="s">
        <v>153</v>
      </c>
      <c r="B26" s="19">
        <v>1986</v>
      </c>
      <c r="C26" s="3" t="s">
        <v>67</v>
      </c>
      <c r="D26" s="3" t="s">
        <v>3</v>
      </c>
      <c r="E26" s="29">
        <f t="shared" si="0"/>
        <v>78</v>
      </c>
      <c r="F26" s="9">
        <f>SUM(G26:S26)</f>
        <v>39</v>
      </c>
      <c r="G26" s="26">
        <v>0</v>
      </c>
      <c r="H26" s="3">
        <v>0</v>
      </c>
      <c r="I26" s="3">
        <v>10</v>
      </c>
      <c r="J26" s="3">
        <v>29</v>
      </c>
    </row>
    <row r="27" spans="1:10" ht="12.75">
      <c r="A27" s="8" t="s">
        <v>23</v>
      </c>
      <c r="B27" s="19">
        <v>1985</v>
      </c>
      <c r="C27" s="7" t="s">
        <v>24</v>
      </c>
      <c r="D27" s="7" t="s">
        <v>11</v>
      </c>
      <c r="E27" s="29">
        <f t="shared" si="0"/>
        <v>74</v>
      </c>
      <c r="F27" s="9">
        <v>9</v>
      </c>
      <c r="G27" s="26">
        <v>15</v>
      </c>
      <c r="H27" s="3">
        <v>12</v>
      </c>
      <c r="I27" s="3">
        <v>32</v>
      </c>
      <c r="J27" s="3">
        <v>6</v>
      </c>
    </row>
    <row r="28" spans="1:10" ht="12.75">
      <c r="A28" s="6" t="s">
        <v>69</v>
      </c>
      <c r="B28" s="18">
        <v>1989</v>
      </c>
      <c r="C28" s="3" t="s">
        <v>34</v>
      </c>
      <c r="D28" s="3" t="s">
        <v>11</v>
      </c>
      <c r="E28" s="29">
        <f t="shared" si="0"/>
        <v>74</v>
      </c>
      <c r="F28" s="9">
        <f>SUM(G28:S28)</f>
        <v>37</v>
      </c>
      <c r="G28" s="26">
        <v>10</v>
      </c>
      <c r="H28" s="3">
        <v>10</v>
      </c>
      <c r="I28" s="3">
        <v>5</v>
      </c>
      <c r="J28" s="3">
        <v>12</v>
      </c>
    </row>
    <row r="29" spans="1:10" ht="12.75">
      <c r="A29" s="6" t="s">
        <v>25</v>
      </c>
      <c r="B29" s="18">
        <v>1986</v>
      </c>
      <c r="C29" s="3" t="s">
        <v>8</v>
      </c>
      <c r="D29" s="3" t="s">
        <v>26</v>
      </c>
      <c r="E29" s="29">
        <f t="shared" si="0"/>
        <v>69</v>
      </c>
      <c r="F29" s="9">
        <v>20</v>
      </c>
      <c r="G29" s="26">
        <v>4</v>
      </c>
      <c r="H29" s="3">
        <v>26</v>
      </c>
      <c r="I29" s="3">
        <v>6</v>
      </c>
      <c r="J29" s="3">
        <v>13</v>
      </c>
    </row>
    <row r="30" spans="1:10" ht="12.75">
      <c r="A30" s="8" t="s">
        <v>31</v>
      </c>
      <c r="B30" s="19">
        <v>1988</v>
      </c>
      <c r="C30" s="7" t="s">
        <v>55</v>
      </c>
      <c r="D30" s="7" t="s">
        <v>11</v>
      </c>
      <c r="E30" s="29">
        <f t="shared" si="0"/>
        <v>66</v>
      </c>
      <c r="F30" s="9">
        <v>3</v>
      </c>
      <c r="G30" s="26">
        <v>13</v>
      </c>
      <c r="H30" s="3">
        <v>50</v>
      </c>
      <c r="I30" s="3"/>
      <c r="J30" s="3"/>
    </row>
    <row r="31" spans="1:10" ht="12.75">
      <c r="A31" s="8" t="s">
        <v>32</v>
      </c>
      <c r="B31" s="19">
        <v>1989</v>
      </c>
      <c r="C31" s="7" t="s">
        <v>38</v>
      </c>
      <c r="D31" s="7" t="s">
        <v>3</v>
      </c>
      <c r="E31" s="29">
        <f t="shared" si="0"/>
        <v>61</v>
      </c>
      <c r="F31" s="9">
        <v>7</v>
      </c>
      <c r="G31" s="26">
        <v>12</v>
      </c>
      <c r="H31" s="3">
        <v>7</v>
      </c>
      <c r="I31" s="3">
        <v>15</v>
      </c>
      <c r="J31" s="3">
        <v>20</v>
      </c>
    </row>
    <row r="32" spans="1:10" ht="12.75">
      <c r="A32" s="8" t="s">
        <v>76</v>
      </c>
      <c r="B32" s="19"/>
      <c r="C32" s="7" t="s">
        <v>67</v>
      </c>
      <c r="D32" s="7" t="s">
        <v>3</v>
      </c>
      <c r="E32" s="29">
        <f t="shared" si="0"/>
        <v>60</v>
      </c>
      <c r="F32" s="9">
        <v>60</v>
      </c>
      <c r="G32" s="26"/>
      <c r="H32" s="3"/>
      <c r="I32" s="3"/>
      <c r="J32" s="3"/>
    </row>
    <row r="33" spans="1:10" ht="12.75">
      <c r="A33" s="8" t="s">
        <v>56</v>
      </c>
      <c r="B33" s="19">
        <v>1988</v>
      </c>
      <c r="C33" s="7" t="s">
        <v>39</v>
      </c>
      <c r="D33" s="7" t="s">
        <v>11</v>
      </c>
      <c r="E33" s="29">
        <f t="shared" si="0"/>
        <v>57</v>
      </c>
      <c r="F33" s="9">
        <v>8</v>
      </c>
      <c r="G33" s="26">
        <v>24</v>
      </c>
      <c r="H33" s="3">
        <v>8</v>
      </c>
      <c r="I33" s="3">
        <v>8</v>
      </c>
      <c r="J33" s="3">
        <v>9</v>
      </c>
    </row>
    <row r="34" spans="1:10" ht="12.75">
      <c r="A34" s="6" t="s">
        <v>73</v>
      </c>
      <c r="B34" s="18">
        <v>1992</v>
      </c>
      <c r="C34" s="3" t="s">
        <v>74</v>
      </c>
      <c r="D34" s="3" t="s">
        <v>3</v>
      </c>
      <c r="E34" s="29">
        <f t="shared" si="0"/>
        <v>54</v>
      </c>
      <c r="F34" s="9">
        <f>SUM(G34:S34)</f>
        <v>27</v>
      </c>
      <c r="G34" s="26">
        <v>7</v>
      </c>
      <c r="H34" s="3">
        <v>0</v>
      </c>
      <c r="I34" s="3">
        <v>11</v>
      </c>
      <c r="J34" s="3">
        <v>9</v>
      </c>
    </row>
    <row r="35" spans="1:10" ht="12.75">
      <c r="A35" s="8" t="s">
        <v>78</v>
      </c>
      <c r="B35" s="19">
        <v>1982</v>
      </c>
      <c r="C35" s="3" t="s">
        <v>57</v>
      </c>
      <c r="D35" s="3" t="s">
        <v>11</v>
      </c>
      <c r="E35" s="29">
        <f aca="true" t="shared" si="1" ref="E35:E66">SUM(F35:J35)</f>
        <v>51</v>
      </c>
      <c r="F35" s="9">
        <v>36</v>
      </c>
      <c r="G35" s="26">
        <v>14</v>
      </c>
      <c r="H35" s="3">
        <v>1</v>
      </c>
      <c r="I35" s="3"/>
      <c r="J35" s="3"/>
    </row>
    <row r="36" spans="1:10" ht="12.75">
      <c r="A36" s="8" t="s">
        <v>79</v>
      </c>
      <c r="B36" s="19"/>
      <c r="C36" s="3" t="s">
        <v>8</v>
      </c>
      <c r="D36" s="3" t="s">
        <v>3</v>
      </c>
      <c r="E36" s="29">
        <f t="shared" si="1"/>
        <v>50</v>
      </c>
      <c r="F36" s="9">
        <v>50</v>
      </c>
      <c r="G36" s="26"/>
      <c r="H36" s="3"/>
      <c r="I36" s="3"/>
      <c r="J36" s="3"/>
    </row>
    <row r="37" spans="1:10" ht="12.75">
      <c r="A37" s="8" t="s">
        <v>51</v>
      </c>
      <c r="B37" s="19"/>
      <c r="C37" s="7" t="s">
        <v>42</v>
      </c>
      <c r="D37" s="7" t="s">
        <v>3</v>
      </c>
      <c r="E37" s="29">
        <f t="shared" si="1"/>
        <v>40</v>
      </c>
      <c r="F37" s="9">
        <v>40</v>
      </c>
      <c r="G37" s="26"/>
      <c r="H37" s="3"/>
      <c r="I37" s="3"/>
      <c r="J37" s="3"/>
    </row>
    <row r="38" spans="1:10" ht="12.75">
      <c r="A38" s="8" t="s">
        <v>36</v>
      </c>
      <c r="B38" s="19">
        <v>1990</v>
      </c>
      <c r="C38" s="7" t="s">
        <v>37</v>
      </c>
      <c r="D38" s="7" t="s">
        <v>26</v>
      </c>
      <c r="E38" s="29">
        <f t="shared" si="1"/>
        <v>34</v>
      </c>
      <c r="F38" s="9">
        <v>2</v>
      </c>
      <c r="G38" s="26">
        <v>26</v>
      </c>
      <c r="H38" s="3">
        <v>6</v>
      </c>
      <c r="I38" s="3"/>
      <c r="J38" s="3"/>
    </row>
    <row r="39" spans="1:10" ht="12.75">
      <c r="A39" s="8" t="s">
        <v>80</v>
      </c>
      <c r="B39" s="19"/>
      <c r="C39" s="3" t="s">
        <v>81</v>
      </c>
      <c r="D39" s="3" t="s">
        <v>27</v>
      </c>
      <c r="E39" s="29">
        <f t="shared" si="1"/>
        <v>32</v>
      </c>
      <c r="F39" s="9">
        <v>32</v>
      </c>
      <c r="G39" s="26"/>
      <c r="H39" s="3"/>
      <c r="I39" s="3"/>
      <c r="J39" s="3"/>
    </row>
    <row r="40" spans="1:10" ht="12.75">
      <c r="A40" s="6" t="s">
        <v>68</v>
      </c>
      <c r="B40" s="18">
        <v>1987</v>
      </c>
      <c r="C40" s="3" t="s">
        <v>6</v>
      </c>
      <c r="D40" s="3" t="s">
        <v>26</v>
      </c>
      <c r="E40" s="29">
        <f t="shared" si="1"/>
        <v>32</v>
      </c>
      <c r="F40" s="9">
        <v>26</v>
      </c>
      <c r="G40" s="26">
        <v>1</v>
      </c>
      <c r="H40" s="3">
        <v>5</v>
      </c>
      <c r="I40" s="3"/>
      <c r="J40" s="3"/>
    </row>
    <row r="41" spans="1:10" ht="12.75">
      <c r="A41" s="8" t="s">
        <v>64</v>
      </c>
      <c r="B41" s="19">
        <v>1991</v>
      </c>
      <c r="C41" s="3" t="s">
        <v>48</v>
      </c>
      <c r="D41" s="3" t="s">
        <v>45</v>
      </c>
      <c r="E41" s="29">
        <f t="shared" si="1"/>
        <v>30</v>
      </c>
      <c r="F41" s="9">
        <f>SUM(G41:S41)</f>
        <v>15</v>
      </c>
      <c r="G41" s="26">
        <v>3</v>
      </c>
      <c r="H41" s="3">
        <v>0</v>
      </c>
      <c r="I41" s="3">
        <v>2</v>
      </c>
      <c r="J41" s="3">
        <v>10</v>
      </c>
    </row>
    <row r="42" spans="1:10" ht="12.75">
      <c r="A42" s="8" t="s">
        <v>167</v>
      </c>
      <c r="B42" s="19">
        <v>1989</v>
      </c>
      <c r="C42" s="3" t="s">
        <v>5</v>
      </c>
      <c r="D42" s="3" t="s">
        <v>3</v>
      </c>
      <c r="E42" s="29">
        <f t="shared" si="1"/>
        <v>20</v>
      </c>
      <c r="F42" s="9">
        <f>SUM(G42:S42)</f>
        <v>10</v>
      </c>
      <c r="G42" s="26">
        <v>0</v>
      </c>
      <c r="H42" s="3">
        <v>0</v>
      </c>
      <c r="I42" s="3">
        <v>3</v>
      </c>
      <c r="J42" s="3">
        <v>7</v>
      </c>
    </row>
    <row r="43" spans="1:10" ht="12.75">
      <c r="A43" s="8" t="s">
        <v>52</v>
      </c>
      <c r="B43" s="19"/>
      <c r="C43" s="7" t="s">
        <v>22</v>
      </c>
      <c r="D43" s="7" t="s">
        <v>11</v>
      </c>
      <c r="E43" s="29">
        <f t="shared" si="1"/>
        <v>14</v>
      </c>
      <c r="F43" s="9">
        <v>14</v>
      </c>
      <c r="G43" s="26"/>
      <c r="H43" s="3"/>
      <c r="I43" s="3"/>
      <c r="J43" s="3"/>
    </row>
    <row r="44" spans="1:10" ht="12.75">
      <c r="A44" s="8" t="s">
        <v>21</v>
      </c>
      <c r="B44" s="19">
        <v>1981</v>
      </c>
      <c r="C44" s="7" t="s">
        <v>8</v>
      </c>
      <c r="D44" s="7" t="s">
        <v>26</v>
      </c>
      <c r="E44" s="29">
        <f t="shared" si="1"/>
        <v>14</v>
      </c>
      <c r="F44" s="9">
        <v>5</v>
      </c>
      <c r="G44" s="26">
        <v>0</v>
      </c>
      <c r="H44" s="3">
        <v>0</v>
      </c>
      <c r="I44" s="3">
        <v>9</v>
      </c>
      <c r="J44" s="3">
        <v>0</v>
      </c>
    </row>
    <row r="45" spans="1:10" ht="12.75">
      <c r="A45" s="8" t="s">
        <v>151</v>
      </c>
      <c r="B45" s="19">
        <v>1991</v>
      </c>
      <c r="C45" s="3" t="s">
        <v>38</v>
      </c>
      <c r="D45" s="3" t="s">
        <v>3</v>
      </c>
      <c r="E45" s="29">
        <f t="shared" si="1"/>
        <v>14</v>
      </c>
      <c r="F45" s="9">
        <f aca="true" t="shared" si="2" ref="F45:F52">SUM(G45:S45)</f>
        <v>7</v>
      </c>
      <c r="G45" s="26">
        <v>0</v>
      </c>
      <c r="H45" s="3">
        <v>0</v>
      </c>
      <c r="I45" s="3">
        <v>4</v>
      </c>
      <c r="J45" s="3">
        <v>3</v>
      </c>
    </row>
    <row r="46" spans="1:10" ht="12.75">
      <c r="A46" s="6" t="s">
        <v>49</v>
      </c>
      <c r="B46" s="18">
        <v>1991</v>
      </c>
      <c r="C46" s="3" t="s">
        <v>6</v>
      </c>
      <c r="D46" s="3" t="s">
        <v>11</v>
      </c>
      <c r="E46" s="29">
        <f t="shared" si="1"/>
        <v>12</v>
      </c>
      <c r="F46" s="9">
        <f t="shared" si="2"/>
        <v>6</v>
      </c>
      <c r="G46" s="26">
        <v>0</v>
      </c>
      <c r="H46" s="3">
        <v>0</v>
      </c>
      <c r="I46" s="3">
        <v>1</v>
      </c>
      <c r="J46" s="3">
        <v>5</v>
      </c>
    </row>
    <row r="47" spans="1:10" ht="12.75">
      <c r="A47" s="8" t="s">
        <v>174</v>
      </c>
      <c r="B47" s="19">
        <v>1988</v>
      </c>
      <c r="C47" s="7" t="s">
        <v>50</v>
      </c>
      <c r="D47" s="7" t="s">
        <v>26</v>
      </c>
      <c r="E47" s="29">
        <f t="shared" si="1"/>
        <v>4</v>
      </c>
      <c r="F47" s="9">
        <f t="shared" si="2"/>
        <v>2</v>
      </c>
      <c r="G47" s="26">
        <v>0</v>
      </c>
      <c r="H47" s="3">
        <v>0</v>
      </c>
      <c r="I47" s="3">
        <v>0</v>
      </c>
      <c r="J47" s="3">
        <v>2</v>
      </c>
    </row>
    <row r="48" spans="1:10" ht="12.75">
      <c r="A48" s="8" t="s">
        <v>154</v>
      </c>
      <c r="B48" s="19">
        <v>1990</v>
      </c>
      <c r="C48" s="3" t="s">
        <v>155</v>
      </c>
      <c r="D48" s="3" t="s">
        <v>26</v>
      </c>
      <c r="E48" s="29">
        <f t="shared" si="1"/>
        <v>2</v>
      </c>
      <c r="F48" s="9">
        <f t="shared" si="2"/>
        <v>1</v>
      </c>
      <c r="G48" s="26">
        <v>0</v>
      </c>
      <c r="H48" s="3">
        <v>0</v>
      </c>
      <c r="I48" s="3">
        <v>0</v>
      </c>
      <c r="J48" s="3">
        <v>1</v>
      </c>
    </row>
    <row r="49" spans="1:10" ht="12.75">
      <c r="A49" s="8" t="s">
        <v>177</v>
      </c>
      <c r="B49" s="19">
        <v>1989</v>
      </c>
      <c r="C49" s="7" t="s">
        <v>38</v>
      </c>
      <c r="D49" s="7" t="s">
        <v>3</v>
      </c>
      <c r="E49" s="29">
        <f t="shared" si="1"/>
        <v>0</v>
      </c>
      <c r="F49" s="9">
        <f t="shared" si="2"/>
        <v>0</v>
      </c>
      <c r="G49" s="26">
        <v>0</v>
      </c>
      <c r="H49" s="3">
        <v>0</v>
      </c>
      <c r="I49" s="3">
        <v>0</v>
      </c>
      <c r="J49" s="3">
        <v>0</v>
      </c>
    </row>
    <row r="50" spans="1:10" ht="12.75">
      <c r="A50" s="8" t="s">
        <v>175</v>
      </c>
      <c r="B50" s="19">
        <v>1990</v>
      </c>
      <c r="C50" s="7" t="s">
        <v>176</v>
      </c>
      <c r="D50" s="7" t="s">
        <v>26</v>
      </c>
      <c r="E50" s="29">
        <f t="shared" si="1"/>
        <v>0</v>
      </c>
      <c r="F50" s="9">
        <f t="shared" si="2"/>
        <v>0</v>
      </c>
      <c r="G50" s="26">
        <v>0</v>
      </c>
      <c r="H50" s="3">
        <v>0</v>
      </c>
      <c r="I50" s="3">
        <v>0</v>
      </c>
      <c r="J50" s="3">
        <v>0</v>
      </c>
    </row>
    <row r="51" spans="1:10" ht="12.75">
      <c r="A51" s="8" t="s">
        <v>198</v>
      </c>
      <c r="B51" s="19">
        <v>1992</v>
      </c>
      <c r="C51" s="3" t="s">
        <v>39</v>
      </c>
      <c r="D51" s="3" t="s">
        <v>11</v>
      </c>
      <c r="E51" s="29">
        <f t="shared" si="1"/>
        <v>0</v>
      </c>
      <c r="F51" s="9">
        <f t="shared" si="2"/>
        <v>0</v>
      </c>
      <c r="G51" s="26">
        <v>0</v>
      </c>
      <c r="H51" s="3">
        <v>0</v>
      </c>
      <c r="I51" s="3">
        <v>0</v>
      </c>
      <c r="J51" s="3">
        <v>0</v>
      </c>
    </row>
    <row r="52" spans="1:10" ht="12.75">
      <c r="A52" s="8" t="s">
        <v>156</v>
      </c>
      <c r="B52" s="19">
        <v>1978</v>
      </c>
      <c r="C52" s="3" t="s">
        <v>261</v>
      </c>
      <c r="D52" s="3" t="s">
        <v>3</v>
      </c>
      <c r="E52" s="29">
        <f t="shared" si="1"/>
        <v>0</v>
      </c>
      <c r="F52" s="9">
        <f t="shared" si="2"/>
        <v>0</v>
      </c>
      <c r="G52" s="26">
        <v>0</v>
      </c>
      <c r="H52" s="3">
        <v>0</v>
      </c>
      <c r="I52" s="3">
        <v>0</v>
      </c>
      <c r="J52" s="3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8515625" style="0" bestFit="1" customWidth="1"/>
    <col min="2" max="2" width="4.57421875" style="0" customWidth="1"/>
    <col min="3" max="3" width="20.421875" style="0" bestFit="1" customWidth="1"/>
    <col min="4" max="4" width="19.28125" style="0" bestFit="1" customWidth="1"/>
    <col min="5" max="5" width="4.57421875" style="0" customWidth="1"/>
    <col min="6" max="6" width="3.57421875" style="22" bestFit="1" customWidth="1"/>
    <col min="7" max="7" width="3.57421875" style="22" customWidth="1"/>
    <col min="8" max="9" width="3.57421875" style="0" customWidth="1"/>
  </cols>
  <sheetData>
    <row r="2" spans="1:9" ht="98.25">
      <c r="A2" s="2" t="s">
        <v>0</v>
      </c>
      <c r="B2" s="2" t="s">
        <v>250</v>
      </c>
      <c r="C2" s="2" t="s">
        <v>1</v>
      </c>
      <c r="D2" s="2" t="s">
        <v>2</v>
      </c>
      <c r="E2" s="9" t="s">
        <v>7</v>
      </c>
      <c r="F2" s="25" t="s">
        <v>252</v>
      </c>
      <c r="G2" s="25" t="s">
        <v>253</v>
      </c>
      <c r="H2" s="32" t="s">
        <v>285</v>
      </c>
      <c r="I2" s="32" t="s">
        <v>286</v>
      </c>
    </row>
    <row r="3" spans="1:9" ht="12.75">
      <c r="A3" s="23" t="s">
        <v>150</v>
      </c>
      <c r="B3" s="24">
        <v>1989</v>
      </c>
      <c r="C3" s="3" t="s">
        <v>48</v>
      </c>
      <c r="D3" s="3" t="s">
        <v>26</v>
      </c>
      <c r="E3" s="9">
        <f aca="true" t="shared" si="0" ref="E3:E11">SUM(F3:J3)</f>
        <v>200</v>
      </c>
      <c r="F3" s="26">
        <v>100</v>
      </c>
      <c r="G3" s="26">
        <v>100</v>
      </c>
      <c r="H3" s="3"/>
      <c r="I3" s="3"/>
    </row>
    <row r="4" spans="1:9" ht="12.75">
      <c r="A4" s="23" t="s">
        <v>120</v>
      </c>
      <c r="B4" s="24">
        <v>1991</v>
      </c>
      <c r="C4" s="3" t="s">
        <v>37</v>
      </c>
      <c r="D4" s="3" t="s">
        <v>44</v>
      </c>
      <c r="E4" s="9">
        <f t="shared" si="0"/>
        <v>192</v>
      </c>
      <c r="F4" s="26">
        <v>16</v>
      </c>
      <c r="G4" s="26">
        <v>16</v>
      </c>
      <c r="H4" s="3">
        <v>60</v>
      </c>
      <c r="I4" s="3">
        <v>100</v>
      </c>
    </row>
    <row r="5" spans="1:9" ht="12.75">
      <c r="A5" s="23" t="s">
        <v>199</v>
      </c>
      <c r="B5" s="24">
        <v>1989</v>
      </c>
      <c r="C5" s="3" t="s">
        <v>200</v>
      </c>
      <c r="D5" s="3" t="s">
        <v>11</v>
      </c>
      <c r="E5" s="9">
        <f t="shared" si="0"/>
        <v>190</v>
      </c>
      <c r="F5" s="26">
        <v>29</v>
      </c>
      <c r="G5" s="26">
        <v>36</v>
      </c>
      <c r="H5" s="3">
        <v>45</v>
      </c>
      <c r="I5" s="3">
        <v>80</v>
      </c>
    </row>
    <row r="6" spans="1:9" ht="12.75">
      <c r="A6" s="23" t="s">
        <v>168</v>
      </c>
      <c r="B6" s="24">
        <v>1992</v>
      </c>
      <c r="C6" s="3" t="s">
        <v>169</v>
      </c>
      <c r="D6" s="3" t="s">
        <v>44</v>
      </c>
      <c r="E6" s="9">
        <f t="shared" si="0"/>
        <v>151</v>
      </c>
      <c r="F6" s="26">
        <v>80</v>
      </c>
      <c r="G6" s="26">
        <v>45</v>
      </c>
      <c r="H6" s="3">
        <v>13</v>
      </c>
      <c r="I6" s="3">
        <v>13</v>
      </c>
    </row>
    <row r="7" spans="1:9" ht="12.75">
      <c r="A7" s="23" t="s">
        <v>172</v>
      </c>
      <c r="B7" s="24">
        <v>1992</v>
      </c>
      <c r="C7" s="3" t="s">
        <v>173</v>
      </c>
      <c r="D7" s="3" t="s">
        <v>44</v>
      </c>
      <c r="E7" s="9">
        <f t="shared" si="0"/>
        <v>138</v>
      </c>
      <c r="F7" s="26">
        <v>22</v>
      </c>
      <c r="G7" s="26">
        <v>40</v>
      </c>
      <c r="H7" s="3">
        <v>36</v>
      </c>
      <c r="I7" s="3">
        <v>40</v>
      </c>
    </row>
    <row r="8" spans="1:9" ht="12.75">
      <c r="A8" s="23" t="s">
        <v>201</v>
      </c>
      <c r="B8" s="24">
        <v>1989</v>
      </c>
      <c r="C8" s="3" t="s">
        <v>57</v>
      </c>
      <c r="D8" s="3" t="s">
        <v>11</v>
      </c>
      <c r="E8" s="9">
        <f t="shared" si="0"/>
        <v>134</v>
      </c>
      <c r="F8" s="26">
        <v>9</v>
      </c>
      <c r="G8" s="26">
        <v>9</v>
      </c>
      <c r="H8" s="3">
        <v>80</v>
      </c>
      <c r="I8" s="3">
        <v>36</v>
      </c>
    </row>
    <row r="9" spans="1:9" ht="12.75">
      <c r="A9" s="23" t="s">
        <v>164</v>
      </c>
      <c r="B9" s="24">
        <v>1986</v>
      </c>
      <c r="C9" s="3" t="s">
        <v>165</v>
      </c>
      <c r="D9" s="3" t="s">
        <v>26</v>
      </c>
      <c r="E9" s="9">
        <f t="shared" si="0"/>
        <v>131</v>
      </c>
      <c r="F9" s="26">
        <v>50</v>
      </c>
      <c r="G9" s="26">
        <v>32</v>
      </c>
      <c r="H9" s="3">
        <v>20</v>
      </c>
      <c r="I9" s="3">
        <v>29</v>
      </c>
    </row>
    <row r="10" spans="1:9" ht="12.75">
      <c r="A10" s="23" t="s">
        <v>160</v>
      </c>
      <c r="B10" s="24">
        <v>1985</v>
      </c>
      <c r="C10" s="3" t="s">
        <v>161</v>
      </c>
      <c r="D10" s="3" t="s">
        <v>3</v>
      </c>
      <c r="E10" s="9">
        <f t="shared" si="0"/>
        <v>131</v>
      </c>
      <c r="F10" s="26">
        <v>45</v>
      </c>
      <c r="G10" s="26">
        <v>20</v>
      </c>
      <c r="H10" s="3">
        <v>16</v>
      </c>
      <c r="I10" s="3">
        <v>50</v>
      </c>
    </row>
    <row r="11" spans="1:9" ht="12.75">
      <c r="A11" s="23" t="s">
        <v>131</v>
      </c>
      <c r="B11" s="24">
        <v>1993</v>
      </c>
      <c r="C11" s="3" t="s">
        <v>132</v>
      </c>
      <c r="D11" s="3" t="s">
        <v>44</v>
      </c>
      <c r="E11" s="9">
        <f t="shared" si="0"/>
        <v>126</v>
      </c>
      <c r="F11" s="26">
        <v>36</v>
      </c>
      <c r="G11" s="26">
        <v>50</v>
      </c>
      <c r="H11" s="3">
        <v>14</v>
      </c>
      <c r="I11" s="3">
        <v>26</v>
      </c>
    </row>
    <row r="12" spans="1:9" ht="12.75">
      <c r="A12" s="23" t="s">
        <v>123</v>
      </c>
      <c r="B12" s="24">
        <v>1988</v>
      </c>
      <c r="C12" s="3" t="s">
        <v>102</v>
      </c>
      <c r="D12" s="3" t="s">
        <v>3</v>
      </c>
      <c r="E12" s="9">
        <f>SUM(F12:G12)</f>
        <v>120</v>
      </c>
      <c r="F12" s="26">
        <v>60</v>
      </c>
      <c r="G12" s="26">
        <v>60</v>
      </c>
      <c r="H12" s="3">
        <v>100</v>
      </c>
      <c r="I12" s="3">
        <v>60</v>
      </c>
    </row>
    <row r="13" spans="1:9" ht="12.75">
      <c r="A13" s="23" t="s">
        <v>213</v>
      </c>
      <c r="B13" s="24"/>
      <c r="C13" s="3" t="s">
        <v>115</v>
      </c>
      <c r="D13" s="3" t="s">
        <v>110</v>
      </c>
      <c r="E13" s="9">
        <f aca="true" t="shared" si="1" ref="E13:E29">SUM(F13:J13)</f>
        <v>119</v>
      </c>
      <c r="F13" s="26">
        <v>20</v>
      </c>
      <c r="G13" s="26">
        <v>24</v>
      </c>
      <c r="H13" s="3">
        <v>60</v>
      </c>
      <c r="I13" s="3">
        <v>15</v>
      </c>
    </row>
    <row r="14" spans="1:9" ht="12.75">
      <c r="A14" s="23" t="s">
        <v>209</v>
      </c>
      <c r="B14" s="24"/>
      <c r="C14" s="3" t="s">
        <v>210</v>
      </c>
      <c r="D14" s="3" t="s">
        <v>110</v>
      </c>
      <c r="E14" s="9">
        <f t="shared" si="1"/>
        <v>112</v>
      </c>
      <c r="F14" s="26">
        <v>32</v>
      </c>
      <c r="G14" s="26">
        <v>80</v>
      </c>
      <c r="H14" s="3"/>
      <c r="I14" s="3"/>
    </row>
    <row r="15" spans="1:9" ht="12.75">
      <c r="A15" s="23" t="s">
        <v>197</v>
      </c>
      <c r="B15" s="24">
        <v>1991</v>
      </c>
      <c r="C15" s="3" t="s">
        <v>72</v>
      </c>
      <c r="D15" s="3" t="s">
        <v>11</v>
      </c>
      <c r="E15" s="9">
        <f t="shared" si="1"/>
        <v>107</v>
      </c>
      <c r="F15" s="26">
        <v>40</v>
      </c>
      <c r="G15" s="26">
        <v>29</v>
      </c>
      <c r="H15" s="3">
        <v>24</v>
      </c>
      <c r="I15" s="3">
        <v>14</v>
      </c>
    </row>
    <row r="16" spans="1:9" ht="12.75">
      <c r="A16" s="23" t="s">
        <v>184</v>
      </c>
      <c r="B16" s="24">
        <v>1993</v>
      </c>
      <c r="C16" s="3" t="s">
        <v>214</v>
      </c>
      <c r="D16" s="3" t="s">
        <v>11</v>
      </c>
      <c r="E16" s="9">
        <f t="shared" si="1"/>
        <v>100</v>
      </c>
      <c r="F16" s="26">
        <v>10</v>
      </c>
      <c r="G16" s="26">
        <v>13</v>
      </c>
      <c r="H16" s="3">
        <v>45</v>
      </c>
      <c r="I16" s="3">
        <v>32</v>
      </c>
    </row>
    <row r="17" spans="1:9" ht="12.75">
      <c r="A17" s="23" t="s">
        <v>116</v>
      </c>
      <c r="B17" s="24"/>
      <c r="C17" s="3" t="s">
        <v>115</v>
      </c>
      <c r="D17" s="3" t="s">
        <v>110</v>
      </c>
      <c r="E17" s="9">
        <f t="shared" si="1"/>
        <v>92</v>
      </c>
      <c r="F17" s="26">
        <v>15</v>
      </c>
      <c r="G17" s="26">
        <v>22</v>
      </c>
      <c r="H17" s="3">
        <v>29</v>
      </c>
      <c r="I17" s="3">
        <v>26</v>
      </c>
    </row>
    <row r="18" spans="1:9" ht="12.75">
      <c r="A18" s="23" t="s">
        <v>108</v>
      </c>
      <c r="B18" s="24"/>
      <c r="C18" s="3" t="s">
        <v>109</v>
      </c>
      <c r="D18" s="3" t="s">
        <v>110</v>
      </c>
      <c r="E18" s="9">
        <f t="shared" si="1"/>
        <v>84</v>
      </c>
      <c r="F18" s="26">
        <v>7</v>
      </c>
      <c r="G18" s="26">
        <v>6</v>
      </c>
      <c r="H18" s="3">
        <v>26</v>
      </c>
      <c r="I18" s="3">
        <v>45</v>
      </c>
    </row>
    <row r="19" spans="1:9" ht="12.75">
      <c r="A19" s="23" t="s">
        <v>111</v>
      </c>
      <c r="B19" s="24">
        <v>1985</v>
      </c>
      <c r="C19" s="3" t="s">
        <v>112</v>
      </c>
      <c r="D19" s="3" t="s">
        <v>3</v>
      </c>
      <c r="E19" s="9">
        <f t="shared" si="1"/>
        <v>74</v>
      </c>
      <c r="F19" s="26">
        <v>18</v>
      </c>
      <c r="G19" s="26">
        <v>14</v>
      </c>
      <c r="H19" s="3">
        <v>22</v>
      </c>
      <c r="I19" s="3">
        <v>20</v>
      </c>
    </row>
    <row r="20" spans="1:9" ht="12.75">
      <c r="A20" s="23" t="s">
        <v>170</v>
      </c>
      <c r="B20" s="24"/>
      <c r="C20" s="3" t="s">
        <v>171</v>
      </c>
      <c r="D20" s="3" t="s">
        <v>110</v>
      </c>
      <c r="E20" s="9">
        <f t="shared" si="1"/>
        <v>66</v>
      </c>
      <c r="F20" s="26">
        <v>12</v>
      </c>
      <c r="G20" s="26">
        <v>12</v>
      </c>
      <c r="H20" s="3">
        <v>32</v>
      </c>
      <c r="I20" s="3">
        <v>10</v>
      </c>
    </row>
    <row r="21" spans="1:9" ht="12.75">
      <c r="A21" s="23" t="s">
        <v>117</v>
      </c>
      <c r="B21" s="24">
        <v>1990</v>
      </c>
      <c r="C21" s="3" t="s">
        <v>118</v>
      </c>
      <c r="D21" s="3" t="s">
        <v>26</v>
      </c>
      <c r="E21" s="9">
        <f t="shared" si="1"/>
        <v>65</v>
      </c>
      <c r="F21" s="26">
        <v>24</v>
      </c>
      <c r="G21" s="26">
        <v>15</v>
      </c>
      <c r="H21" s="3">
        <v>15</v>
      </c>
      <c r="I21" s="3">
        <v>11</v>
      </c>
    </row>
    <row r="22" spans="1:9" ht="12.75">
      <c r="A22" s="23" t="s">
        <v>202</v>
      </c>
      <c r="B22" s="24">
        <v>1990</v>
      </c>
      <c r="C22" s="3" t="s">
        <v>203</v>
      </c>
      <c r="D22" s="3" t="s">
        <v>11</v>
      </c>
      <c r="E22" s="9">
        <f t="shared" si="1"/>
        <v>59</v>
      </c>
      <c r="F22" s="26">
        <v>14</v>
      </c>
      <c r="G22" s="26">
        <v>18</v>
      </c>
      <c r="H22" s="3">
        <v>18</v>
      </c>
      <c r="I22" s="3">
        <v>9</v>
      </c>
    </row>
    <row r="23" spans="1:9" ht="12.75">
      <c r="A23" s="23" t="s">
        <v>179</v>
      </c>
      <c r="B23" s="24"/>
      <c r="C23" s="3" t="s">
        <v>190</v>
      </c>
      <c r="D23" s="3" t="s">
        <v>191</v>
      </c>
      <c r="E23" s="9">
        <f t="shared" si="1"/>
        <v>52</v>
      </c>
      <c r="F23" s="26">
        <v>26</v>
      </c>
      <c r="G23" s="26">
        <v>26</v>
      </c>
      <c r="H23" s="3"/>
      <c r="I23" s="3"/>
    </row>
    <row r="24" spans="1:9" ht="12.75">
      <c r="A24" s="23" t="s">
        <v>119</v>
      </c>
      <c r="B24" s="24"/>
      <c r="C24" s="3" t="s">
        <v>109</v>
      </c>
      <c r="D24" s="3" t="s">
        <v>110</v>
      </c>
      <c r="E24" s="9">
        <f t="shared" si="1"/>
        <v>48</v>
      </c>
      <c r="F24" s="26">
        <v>11</v>
      </c>
      <c r="G24" s="26">
        <v>10</v>
      </c>
      <c r="H24" s="3">
        <v>7</v>
      </c>
      <c r="I24" s="3">
        <v>20</v>
      </c>
    </row>
    <row r="25" spans="1:9" ht="12.75">
      <c r="A25" s="23" t="s">
        <v>182</v>
      </c>
      <c r="B25" s="24">
        <v>1991</v>
      </c>
      <c r="C25" s="3" t="s">
        <v>34</v>
      </c>
      <c r="D25" s="3" t="s">
        <v>11</v>
      </c>
      <c r="E25" s="9">
        <f t="shared" si="1"/>
        <v>46</v>
      </c>
      <c r="F25" s="26">
        <v>6</v>
      </c>
      <c r="G25" s="26">
        <v>7</v>
      </c>
      <c r="H25" s="3">
        <v>11</v>
      </c>
      <c r="I25" s="3">
        <v>22</v>
      </c>
    </row>
    <row r="26" spans="1:9" ht="12.75">
      <c r="A26" s="23" t="s">
        <v>180</v>
      </c>
      <c r="B26" s="24">
        <v>1992</v>
      </c>
      <c r="C26" s="3" t="s">
        <v>181</v>
      </c>
      <c r="D26" s="3" t="s">
        <v>11</v>
      </c>
      <c r="E26" s="9">
        <f t="shared" si="1"/>
        <v>41</v>
      </c>
      <c r="F26" s="26">
        <v>13</v>
      </c>
      <c r="G26" s="26">
        <v>11</v>
      </c>
      <c r="H26" s="3">
        <v>8</v>
      </c>
      <c r="I26" s="3">
        <v>9</v>
      </c>
    </row>
    <row r="27" spans="1:9" ht="12.75">
      <c r="A27" s="23" t="s">
        <v>186</v>
      </c>
      <c r="B27" s="24">
        <v>1993</v>
      </c>
      <c r="C27" s="3" t="s">
        <v>34</v>
      </c>
      <c r="D27" s="3" t="s">
        <v>11</v>
      </c>
      <c r="E27" s="9">
        <f t="shared" si="1"/>
        <v>37</v>
      </c>
      <c r="F27" s="26">
        <v>4</v>
      </c>
      <c r="G27" s="26">
        <v>5</v>
      </c>
      <c r="H27" s="3">
        <v>12</v>
      </c>
      <c r="I27" s="3">
        <v>16</v>
      </c>
    </row>
    <row r="28" spans="1:9" ht="12.75">
      <c r="A28" s="23" t="s">
        <v>126</v>
      </c>
      <c r="B28" s="24"/>
      <c r="C28" s="3" t="s">
        <v>127</v>
      </c>
      <c r="D28" s="3" t="s">
        <v>110</v>
      </c>
      <c r="E28" s="9">
        <f t="shared" si="1"/>
        <v>33</v>
      </c>
      <c r="F28" s="26">
        <v>8</v>
      </c>
      <c r="G28" s="26">
        <v>9</v>
      </c>
      <c r="H28" s="3">
        <v>9</v>
      </c>
      <c r="I28" s="3">
        <v>7</v>
      </c>
    </row>
    <row r="29" spans="1:9" ht="12.75">
      <c r="A29" s="23" t="s">
        <v>122</v>
      </c>
      <c r="B29" s="24">
        <v>1991</v>
      </c>
      <c r="C29" s="3" t="s">
        <v>41</v>
      </c>
      <c r="D29" s="3" t="s">
        <v>44</v>
      </c>
      <c r="E29" s="9">
        <f t="shared" si="1"/>
        <v>28</v>
      </c>
      <c r="F29" s="26">
        <v>5</v>
      </c>
      <c r="G29" s="26"/>
      <c r="H29" s="3">
        <v>10</v>
      </c>
      <c r="I29" s="3">
        <v>13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21.7109375" style="0" bestFit="1" customWidth="1"/>
    <col min="2" max="2" width="4.421875" style="0" customWidth="1"/>
    <col min="3" max="3" width="20.421875" style="0" bestFit="1" customWidth="1"/>
    <col min="4" max="4" width="19.28125" style="0" bestFit="1" customWidth="1"/>
    <col min="5" max="5" width="4.57421875" style="0" customWidth="1"/>
    <col min="6" max="6" width="3.57421875" style="22" bestFit="1" customWidth="1"/>
    <col min="7" max="7" width="3.57421875" style="13" customWidth="1"/>
    <col min="8" max="9" width="3.57421875" style="0" customWidth="1"/>
  </cols>
  <sheetData>
    <row r="2" spans="1:9" ht="98.25">
      <c r="A2" s="2" t="s">
        <v>0</v>
      </c>
      <c r="B2" s="2" t="s">
        <v>250</v>
      </c>
      <c r="C2" s="2" t="s">
        <v>1</v>
      </c>
      <c r="D2" s="2" t="s">
        <v>2</v>
      </c>
      <c r="E2" s="9" t="s">
        <v>7</v>
      </c>
      <c r="F2" s="25" t="s">
        <v>252</v>
      </c>
      <c r="G2" s="25" t="s">
        <v>253</v>
      </c>
      <c r="H2" s="25" t="s">
        <v>285</v>
      </c>
      <c r="I2" s="25" t="s">
        <v>286</v>
      </c>
    </row>
    <row r="3" spans="1:9" ht="12.75">
      <c r="A3" s="23" t="s">
        <v>124</v>
      </c>
      <c r="B3" s="24">
        <v>1993</v>
      </c>
      <c r="C3" s="3" t="s">
        <v>125</v>
      </c>
      <c r="D3" s="3" t="s">
        <v>44</v>
      </c>
      <c r="E3" s="9">
        <f aca="true" t="shared" si="0" ref="E3:E26">SUM(F3:J3)</f>
        <v>310</v>
      </c>
      <c r="F3" s="26">
        <v>100</v>
      </c>
      <c r="G3" s="26">
        <v>100</v>
      </c>
      <c r="H3" s="3">
        <v>50</v>
      </c>
      <c r="I3" s="3">
        <v>60</v>
      </c>
    </row>
    <row r="4" spans="1:9" ht="12.75">
      <c r="A4" s="23" t="s">
        <v>254</v>
      </c>
      <c r="B4" s="24"/>
      <c r="C4" s="3" t="s">
        <v>255</v>
      </c>
      <c r="D4" s="3" t="s">
        <v>44</v>
      </c>
      <c r="E4" s="9">
        <f t="shared" si="0"/>
        <v>255</v>
      </c>
      <c r="F4" s="26">
        <v>80</v>
      </c>
      <c r="G4" s="3">
        <v>50</v>
      </c>
      <c r="H4" s="3">
        <v>45</v>
      </c>
      <c r="I4" s="3">
        <v>80</v>
      </c>
    </row>
    <row r="5" spans="1:9" ht="12.75">
      <c r="A5" s="23" t="s">
        <v>128</v>
      </c>
      <c r="B5" s="24">
        <v>1993</v>
      </c>
      <c r="C5" s="3" t="s">
        <v>4</v>
      </c>
      <c r="D5" s="3" t="s">
        <v>26</v>
      </c>
      <c r="E5" s="9">
        <f t="shared" si="0"/>
        <v>206</v>
      </c>
      <c r="F5" s="26">
        <v>50</v>
      </c>
      <c r="G5" s="3">
        <v>80</v>
      </c>
      <c r="H5" s="3">
        <v>36</v>
      </c>
      <c r="I5" s="3">
        <v>40</v>
      </c>
    </row>
    <row r="6" spans="1:9" ht="12.75">
      <c r="A6" s="23" t="s">
        <v>211</v>
      </c>
      <c r="B6" s="24"/>
      <c r="C6" s="3" t="s">
        <v>6</v>
      </c>
      <c r="D6" s="3" t="s">
        <v>110</v>
      </c>
      <c r="E6" s="9">
        <f t="shared" si="0"/>
        <v>200</v>
      </c>
      <c r="F6" s="26"/>
      <c r="G6" s="3"/>
      <c r="H6" s="3">
        <v>100</v>
      </c>
      <c r="I6" s="3">
        <v>100</v>
      </c>
    </row>
    <row r="7" spans="1:9" ht="12.75">
      <c r="A7" s="23" t="s">
        <v>133</v>
      </c>
      <c r="B7" s="24"/>
      <c r="C7" s="3" t="s">
        <v>134</v>
      </c>
      <c r="D7" s="3" t="s">
        <v>110</v>
      </c>
      <c r="E7" s="9">
        <f t="shared" si="0"/>
        <v>192</v>
      </c>
      <c r="F7" s="26">
        <v>60</v>
      </c>
      <c r="G7" s="3">
        <v>60</v>
      </c>
      <c r="H7" s="3">
        <v>60</v>
      </c>
      <c r="I7" s="3">
        <v>12</v>
      </c>
    </row>
    <row r="8" spans="1:9" ht="12.75">
      <c r="A8" s="23" t="s">
        <v>140</v>
      </c>
      <c r="B8" s="24">
        <v>1992</v>
      </c>
      <c r="C8" s="3" t="s">
        <v>4</v>
      </c>
      <c r="D8" s="3" t="s">
        <v>26</v>
      </c>
      <c r="E8" s="9">
        <f t="shared" si="0"/>
        <v>153</v>
      </c>
      <c r="F8" s="26">
        <v>36</v>
      </c>
      <c r="G8" s="3">
        <v>45</v>
      </c>
      <c r="H8" s="3">
        <v>32</v>
      </c>
      <c r="I8" s="3">
        <v>40</v>
      </c>
    </row>
    <row r="9" spans="1:9" ht="12.75">
      <c r="A9" s="23" t="s">
        <v>143</v>
      </c>
      <c r="B9" s="24">
        <v>1993</v>
      </c>
      <c r="C9" s="3" t="s">
        <v>132</v>
      </c>
      <c r="D9" s="3" t="s">
        <v>44</v>
      </c>
      <c r="E9" s="9">
        <f t="shared" si="0"/>
        <v>149</v>
      </c>
      <c r="F9" s="26">
        <v>32</v>
      </c>
      <c r="G9" s="3">
        <v>32</v>
      </c>
      <c r="H9" s="3">
        <v>40</v>
      </c>
      <c r="I9" s="3">
        <v>45</v>
      </c>
    </row>
    <row r="10" spans="1:9" ht="12.75">
      <c r="A10" s="23" t="s">
        <v>228</v>
      </c>
      <c r="B10" s="24"/>
      <c r="C10" s="3" t="s">
        <v>74</v>
      </c>
      <c r="D10" s="3" t="s">
        <v>3</v>
      </c>
      <c r="E10" s="9">
        <f t="shared" si="0"/>
        <v>130</v>
      </c>
      <c r="F10" s="26"/>
      <c r="G10" s="3"/>
      <c r="H10" s="3">
        <v>80</v>
      </c>
      <c r="I10" s="3">
        <v>50</v>
      </c>
    </row>
    <row r="11" spans="1:9" ht="12.75">
      <c r="A11" s="23" t="s">
        <v>258</v>
      </c>
      <c r="B11" s="24"/>
      <c r="C11" s="3" t="s">
        <v>57</v>
      </c>
      <c r="D11" s="3" t="s">
        <v>26</v>
      </c>
      <c r="E11" s="9">
        <f t="shared" si="0"/>
        <v>98</v>
      </c>
      <c r="F11" s="26">
        <v>29</v>
      </c>
      <c r="G11" s="3">
        <v>36</v>
      </c>
      <c r="H11" s="3">
        <v>18</v>
      </c>
      <c r="I11" s="3">
        <v>15</v>
      </c>
    </row>
    <row r="12" spans="1:9" ht="12.75">
      <c r="A12" s="23" t="s">
        <v>256</v>
      </c>
      <c r="B12" s="24"/>
      <c r="C12" s="3" t="s">
        <v>171</v>
      </c>
      <c r="D12" s="3" t="s">
        <v>262</v>
      </c>
      <c r="E12" s="9">
        <f t="shared" si="0"/>
        <v>85</v>
      </c>
      <c r="F12" s="26">
        <v>45</v>
      </c>
      <c r="G12" s="3">
        <v>40</v>
      </c>
      <c r="H12" s="3"/>
      <c r="I12" s="3"/>
    </row>
    <row r="13" spans="1:9" ht="12.75">
      <c r="A13" s="23" t="s">
        <v>144</v>
      </c>
      <c r="B13" s="24">
        <v>1993</v>
      </c>
      <c r="C13" s="3" t="s">
        <v>145</v>
      </c>
      <c r="D13" s="3" t="s">
        <v>44</v>
      </c>
      <c r="E13" s="9">
        <f t="shared" si="0"/>
        <v>85</v>
      </c>
      <c r="F13" s="26">
        <v>18</v>
      </c>
      <c r="G13" s="3">
        <v>22</v>
      </c>
      <c r="H13" s="3">
        <v>29</v>
      </c>
      <c r="I13" s="3">
        <v>16</v>
      </c>
    </row>
    <row r="14" spans="1:9" ht="12.75">
      <c r="A14" s="23" t="s">
        <v>141</v>
      </c>
      <c r="B14" s="24">
        <v>1993</v>
      </c>
      <c r="C14" s="3" t="s">
        <v>142</v>
      </c>
      <c r="D14" s="3" t="s">
        <v>44</v>
      </c>
      <c r="E14" s="9">
        <f t="shared" si="0"/>
        <v>79</v>
      </c>
      <c r="F14" s="26">
        <v>22</v>
      </c>
      <c r="G14" s="3">
        <v>20</v>
      </c>
      <c r="H14" s="3">
        <v>15</v>
      </c>
      <c r="I14" s="3">
        <v>22</v>
      </c>
    </row>
    <row r="15" spans="1:9" ht="12.75">
      <c r="A15" s="23" t="s">
        <v>257</v>
      </c>
      <c r="B15" s="24"/>
      <c r="C15" s="3" t="s">
        <v>4</v>
      </c>
      <c r="D15" s="3"/>
      <c r="E15" s="9">
        <f t="shared" si="0"/>
        <v>69</v>
      </c>
      <c r="F15" s="26">
        <v>40</v>
      </c>
      <c r="G15" s="3">
        <v>29</v>
      </c>
      <c r="H15" s="3"/>
      <c r="I15" s="3"/>
    </row>
    <row r="16" spans="1:9" ht="12.75">
      <c r="A16" s="23" t="s">
        <v>135</v>
      </c>
      <c r="B16" s="24">
        <v>1991</v>
      </c>
      <c r="C16" s="3" t="s">
        <v>136</v>
      </c>
      <c r="D16" s="3" t="s">
        <v>44</v>
      </c>
      <c r="E16" s="9">
        <f t="shared" si="0"/>
        <v>64</v>
      </c>
      <c r="F16" s="26">
        <v>20</v>
      </c>
      <c r="G16" s="3"/>
      <c r="H16" s="3">
        <v>20</v>
      </c>
      <c r="I16" s="3">
        <v>24</v>
      </c>
    </row>
    <row r="17" spans="1:9" ht="12.75">
      <c r="A17" s="23" t="s">
        <v>129</v>
      </c>
      <c r="B17" s="24"/>
      <c r="C17" s="3" t="s">
        <v>287</v>
      </c>
      <c r="D17" s="3" t="s">
        <v>26</v>
      </c>
      <c r="E17" s="9">
        <f t="shared" si="0"/>
        <v>58</v>
      </c>
      <c r="F17" s="26"/>
      <c r="G17" s="3"/>
      <c r="H17" s="3">
        <v>26</v>
      </c>
      <c r="I17" s="3">
        <v>32</v>
      </c>
    </row>
    <row r="18" spans="1:9" ht="12.75">
      <c r="A18" s="23" t="s">
        <v>259</v>
      </c>
      <c r="B18" s="24"/>
      <c r="C18" s="3" t="s">
        <v>149</v>
      </c>
      <c r="D18" s="3" t="s">
        <v>26</v>
      </c>
      <c r="E18" s="9">
        <f t="shared" si="0"/>
        <v>52</v>
      </c>
      <c r="F18" s="26">
        <v>26</v>
      </c>
      <c r="G18" s="3">
        <v>26</v>
      </c>
      <c r="H18" s="3"/>
      <c r="I18" s="3"/>
    </row>
    <row r="19" spans="1:9" ht="12.75">
      <c r="A19" s="23" t="s">
        <v>239</v>
      </c>
      <c r="B19" s="24"/>
      <c r="C19" s="3" t="s">
        <v>240</v>
      </c>
      <c r="D19" s="3"/>
      <c r="E19" s="9">
        <f t="shared" si="0"/>
        <v>48</v>
      </c>
      <c r="F19" s="26">
        <v>24</v>
      </c>
      <c r="G19" s="3">
        <v>24</v>
      </c>
      <c r="H19" s="3"/>
      <c r="I19" s="3"/>
    </row>
    <row r="20" spans="1:9" ht="12.75">
      <c r="A20" s="23" t="s">
        <v>139</v>
      </c>
      <c r="B20" s="24"/>
      <c r="C20" s="3" t="s">
        <v>290</v>
      </c>
      <c r="D20" s="3" t="s">
        <v>44</v>
      </c>
      <c r="E20" s="9">
        <f t="shared" si="0"/>
        <v>45</v>
      </c>
      <c r="F20" s="26"/>
      <c r="G20" s="3"/>
      <c r="H20" s="3">
        <v>16</v>
      </c>
      <c r="I20" s="3">
        <v>29</v>
      </c>
    </row>
    <row r="21" spans="1:9" ht="12.75">
      <c r="A21" s="23" t="s">
        <v>192</v>
      </c>
      <c r="B21" s="24"/>
      <c r="C21" s="3" t="s">
        <v>289</v>
      </c>
      <c r="D21" s="3" t="s">
        <v>11</v>
      </c>
      <c r="E21" s="9">
        <f t="shared" si="0"/>
        <v>40</v>
      </c>
      <c r="F21" s="26"/>
      <c r="G21" s="3"/>
      <c r="H21" s="3">
        <v>22</v>
      </c>
      <c r="I21" s="3">
        <v>18</v>
      </c>
    </row>
    <row r="22" spans="1:9" ht="12.75">
      <c r="A22" s="23" t="s">
        <v>137</v>
      </c>
      <c r="B22" s="24"/>
      <c r="C22" s="3" t="s">
        <v>138</v>
      </c>
      <c r="D22" s="3" t="s">
        <v>44</v>
      </c>
      <c r="E22" s="9">
        <f t="shared" si="0"/>
        <v>28</v>
      </c>
      <c r="F22" s="26"/>
      <c r="G22" s="3"/>
      <c r="H22" s="3">
        <v>14</v>
      </c>
      <c r="I22" s="3">
        <v>14</v>
      </c>
    </row>
    <row r="23" spans="1:9" ht="12.75">
      <c r="A23" s="23" t="s">
        <v>291</v>
      </c>
      <c r="B23" s="24"/>
      <c r="C23" s="3" t="s">
        <v>163</v>
      </c>
      <c r="D23" s="3"/>
      <c r="E23" s="9">
        <f t="shared" si="0"/>
        <v>26</v>
      </c>
      <c r="F23" s="26"/>
      <c r="G23" s="3"/>
      <c r="H23" s="3"/>
      <c r="I23" s="3">
        <v>26</v>
      </c>
    </row>
    <row r="24" spans="1:9" ht="12.75">
      <c r="A24" s="23" t="s">
        <v>146</v>
      </c>
      <c r="B24" s="24"/>
      <c r="C24" s="3" t="s">
        <v>147</v>
      </c>
      <c r="D24" s="3" t="s">
        <v>110</v>
      </c>
      <c r="E24" s="9">
        <f t="shared" si="0"/>
        <v>26</v>
      </c>
      <c r="F24" s="26"/>
      <c r="G24" s="3"/>
      <c r="H24" s="3">
        <v>13</v>
      </c>
      <c r="I24" s="3">
        <v>13</v>
      </c>
    </row>
    <row r="25" spans="1:9" ht="12.75">
      <c r="A25" s="23" t="s">
        <v>288</v>
      </c>
      <c r="B25" s="24"/>
      <c r="C25" s="3" t="s">
        <v>107</v>
      </c>
      <c r="D25" s="3" t="s">
        <v>3</v>
      </c>
      <c r="E25" s="9">
        <f t="shared" si="0"/>
        <v>24</v>
      </c>
      <c r="F25" s="26"/>
      <c r="G25" s="3"/>
      <c r="H25" s="3">
        <v>24</v>
      </c>
      <c r="I25" s="3"/>
    </row>
    <row r="26" spans="1:9" ht="12.75">
      <c r="A26" s="23" t="s">
        <v>292</v>
      </c>
      <c r="B26" s="24"/>
      <c r="C26" s="3" t="s">
        <v>145</v>
      </c>
      <c r="D26" s="3" t="s">
        <v>3</v>
      </c>
      <c r="E26" s="9">
        <f t="shared" si="0"/>
        <v>20</v>
      </c>
      <c r="F26" s="26"/>
      <c r="G26" s="3"/>
      <c r="H26" s="3"/>
      <c r="I26" s="3">
        <v>20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Kjøttsamvirke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Norsk Kjøtt</dc:creator>
  <cp:keywords/>
  <dc:description/>
  <cp:lastModifiedBy>Gunnar</cp:lastModifiedBy>
  <cp:lastPrinted>2009-04-03T14:58:19Z</cp:lastPrinted>
  <dcterms:created xsi:type="dcterms:W3CDTF">2004-08-17T05:59:06Z</dcterms:created>
  <dcterms:modified xsi:type="dcterms:W3CDTF">2010-01-13T11:55:41Z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ro">
    <vt:lpwstr>2008-09-07T00:00:00Z</vt:lpwstr>
  </property>
  <property fmtid="{D5CDD505-2E9C-101B-9397-08002B2CF9AE}" pid="3" name="Beskrivelse">
    <vt:lpwstr>Buff NC Plast sammenlagt</vt:lpwstr>
  </property>
  <property fmtid="{D5CDD505-2E9C-101B-9397-08002B2CF9AE}" pid="4" name="kode">
    <vt:lpwstr>NC</vt:lpwstr>
  </property>
  <property fmtid="{D5CDD505-2E9C-101B-9397-08002B2CF9AE}" pid="5" name="ContentType">
    <vt:lpwstr>Dokument</vt:lpwstr>
  </property>
</Properties>
</file>